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-КК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'1-ККТ'!$A$1:$J$116</definedName>
  </definedNames>
  <calcPr calcId="125725"/>
</workbook>
</file>

<file path=xl/calcChain.xml><?xml version="1.0" encoding="utf-8"?>
<calcChain xmlns="http://schemas.openxmlformats.org/spreadsheetml/2006/main">
  <c r="E109" i="1"/>
  <c r="C32"/>
  <c r="C33"/>
  <c r="D15" l="1"/>
  <c r="D11"/>
  <c r="C17"/>
  <c r="E15"/>
  <c r="C15" s="1"/>
  <c r="E11"/>
  <c r="C11" s="1"/>
</calcChain>
</file>

<file path=xl/sharedStrings.xml><?xml version="1.0" encoding="utf-8"?>
<sst xmlns="http://schemas.openxmlformats.org/spreadsheetml/2006/main" count="248" uniqueCount="86">
  <si>
    <t>Показатель</t>
  </si>
  <si>
    <t>Код строки</t>
  </si>
  <si>
    <t>Всего</t>
  </si>
  <si>
    <t>Из них:</t>
  </si>
  <si>
    <t>Индивидуальные предприниматели</t>
  </si>
  <si>
    <t>Организации</t>
  </si>
  <si>
    <t>А</t>
  </si>
  <si>
    <t>Б</t>
  </si>
  <si>
    <t>2.1. Сведения о контрольных мероприятиях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</si>
  <si>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</si>
  <si>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</si>
  <si>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</si>
  <si>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</si>
  <si>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</si>
  <si>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>в том числе, связанные с:</t>
  </si>
  <si>
    <t>неприменением ККТ в установленных законодательством о применении ККТ случаях (ч. 2 ст. 14.5 КоАП РФ)</t>
  </si>
  <si>
    <t>из них повторно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</si>
  <si>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</si>
  <si>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</si>
  <si>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</si>
  <si>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</si>
  <si>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x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</si>
  <si>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</si>
  <si>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</si>
  <si>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</si>
  <si>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</si>
  <si>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</si>
  <si>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</si>
  <si>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</si>
  <si>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</si>
  <si>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 1 ст. 15.1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</si>
  <si>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</si>
  <si>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</si>
  <si>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</si>
  <si>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</si>
  <si>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</si>
  <si>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</si>
  <si>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техники,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</si>
  <si>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</si>
  <si>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</si>
  <si>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</si>
  <si>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</si>
  <si>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использованию специальных банковских счетов</t>
  </si>
  <si>
    <t>Количество проверок, которыми установлены нарушения требований об использовании специальных банковских счетов (ч. 2 ст. 15.1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</si>
  <si>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</si>
  <si>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</si>
  <si>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</si>
  <si>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</si>
  <si>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</si>
  <si>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единиц</t>
  </si>
  <si>
    <t>тыс. руб.</t>
  </si>
  <si>
    <t>Итого</t>
  </si>
  <si>
    <t>Физические лица</t>
  </si>
  <si>
    <t>Должностные лица</t>
  </si>
  <si>
    <t>Юридические лица</t>
  </si>
  <si>
    <t>Предъявлено штрафных санкций, в том числе:</t>
  </si>
  <si>
    <t>по ч. 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</si>
  <si>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</si>
  <si>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</si>
  <si>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</si>
  <si>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</si>
  <si>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</si>
  <si>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</si>
  <si>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</si>
  <si>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</si>
  <si>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</si>
  <si>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</si>
  <si>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</si>
  <si>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</si>
  <si>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</si>
  <si>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 1 ст. 15.1 КоАП РФ</t>
  </si>
  <si>
    <t>по ч. 2 ст. 15.1 КоАП РФ</t>
  </si>
  <si>
    <t>прочие штрафные санкции</t>
  </si>
  <si>
    <t>Взыскано штрафных санкций, в том числе:</t>
  </si>
  <si>
    <t>Справочно к разделу 3:</t>
  </si>
  <si>
    <t>Примененные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</si>
  <si>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</si>
  <si>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применено административное наказание в виде дисквалификации по ч. 3 ст. 14.5 КоАП РФ</t>
  </si>
  <si>
    <t>применено административное наказание в виде приостановления деятельности по ч. 3 ст. 14.5 КоАП РФ</t>
  </si>
  <si>
    <t>по ч. 2 ст. 14.5 КоАП РФ с учетом ст. 4.1.1 КоАП РФ</t>
  </si>
  <si>
    <t xml:space="preserve">Раздел 2. Контроль за соблюдением требований к ККТ, порядком и условиями ее регистрации и применения, полнотой учета
выручки и использованием специальных банковских счетов
</t>
  </si>
  <si>
    <t xml:space="preserve">Раздел 3. Административные наказания за нарушения законодательства о ККТ и использования специальных банковских счетов
</t>
  </si>
  <si>
    <t>Управление ФНС России по Ленинградской области</t>
  </si>
  <si>
    <t xml:space="preserve">Отчет по форме №1-ККТ </t>
  </si>
  <si>
    <t>за 6 месяцев 2018 года</t>
  </si>
  <si>
    <t>х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</si>
</sst>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1" applyFont="1" applyBorder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1" xfId="1" applyFont="1" applyBorder="1" applyAlignment="1" applyProtection="1">
      <alignment horizontal="justify" vertical="top" wrapText="1"/>
    </xf>
    <xf numFmtId="0" fontId="5" fillId="0" borderId="1" xfId="1" applyFont="1" applyBorder="1" applyAlignment="1" applyProtection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center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0" xfId="0" applyFont="1" applyFill="1"/>
    <xf numFmtId="0" fontId="3" fillId="3" borderId="0" xfId="0" applyFont="1" applyFill="1"/>
    <xf numFmtId="0" fontId="4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702_&#8470;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4715_&#8470;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4716_&#1058;&#1086;&#1089;&#1085;&#108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4725_&#8470;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4726_&#1057;&#104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4727_&#1050;&#1080;&#1088;&#1080;&#1096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703_&#1042;&#1089;&#1077;&#1074;&#1086;&#1083;&#1086;&#1078;&#1089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704_&#1042;&#1099;&#1073;&#1086;&#1088;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705_&#8470;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706_&#8470;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707_&#8470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710_&#1051;&#1091;&#1075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711_&#8470;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4712_&#1055;&#1088;&#1080;&#1086;&#1079;&#1077;&#1088;&#1089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0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0</v>
          </cell>
        </row>
        <row r="12">
          <cell r="F1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12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20</v>
          </cell>
        </row>
        <row r="12">
          <cell r="F1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0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2</v>
          </cell>
        </row>
        <row r="12">
          <cell r="F1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1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5</v>
          </cell>
        </row>
        <row r="12">
          <cell r="F1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2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0</v>
          </cell>
        </row>
        <row r="12">
          <cell r="F12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0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4</v>
          </cell>
        </row>
        <row r="12">
          <cell r="F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4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5</v>
          </cell>
        </row>
        <row r="12">
          <cell r="F1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5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9</v>
          </cell>
        </row>
        <row r="12">
          <cell r="F1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2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2</v>
          </cell>
        </row>
        <row r="12">
          <cell r="F1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>
        <row r="10">
          <cell r="D10">
            <v>3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>
        <row r="11">
          <cell r="C11">
            <v>74</v>
          </cell>
        </row>
      </sheetData>
      <sheetData sheetId="2">
        <row r="11">
          <cell r="C11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  <sheetName val="Лист1"/>
    </sheetNames>
    <sheetDataSet>
      <sheetData sheetId="0" refreshError="1">
        <row r="10">
          <cell r="D10">
            <v>2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4</v>
          </cell>
        </row>
        <row r="12">
          <cell r="F12">
            <v>0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2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2</v>
          </cell>
        </row>
        <row r="12">
          <cell r="F1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0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0</v>
          </cell>
        </row>
        <row r="12">
          <cell r="F1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Раздел 2"/>
      <sheetName val="Раздел 3"/>
      <sheetName val="Справочно к разделу 3"/>
    </sheetNames>
    <sheetDataSet>
      <sheetData sheetId="0" refreshError="1">
        <row r="10">
          <cell r="D10">
            <v>0</v>
          </cell>
        </row>
        <row r="11">
          <cell r="D11">
            <v>0</v>
          </cell>
          <cell r="E11">
            <v>0</v>
          </cell>
        </row>
        <row r="15">
          <cell r="D15">
            <v>0</v>
          </cell>
          <cell r="E15">
            <v>0</v>
          </cell>
        </row>
      </sheetData>
      <sheetData sheetId="1" refreshError="1"/>
      <sheetData sheetId="2" refreshError="1">
        <row r="11">
          <cell r="C11">
            <v>0</v>
          </cell>
        </row>
        <row r="12">
          <cell r="F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onsultantplus://offline/ref=0BD0E1CC13C723C928B42491CCC3F183BFCCB538395180BCAFC4D96B37C221DB52E1B6451EABt6F4J" TargetMode="External"/><Relationship Id="rId18" Type="http://schemas.openxmlformats.org/officeDocument/2006/relationships/hyperlink" Target="consultantplus://offline/ref=0BD0E1CC13C723C928B42491CCC3F183BFCCB538395180BCAFC4D96B37C221DB52E1B6451FA3t6F2J" TargetMode="External"/><Relationship Id="rId26" Type="http://schemas.openxmlformats.org/officeDocument/2006/relationships/hyperlink" Target="consultantplus://offline/ref=0BD0E1CC13C723C928B42491CCC3F183BFCCB538395180BCAFC4D96B37C221DB52E1B6451EAAt6F8J" TargetMode="External"/><Relationship Id="rId39" Type="http://schemas.openxmlformats.org/officeDocument/2006/relationships/hyperlink" Target="consultantplus://offline/ref=0BD0E1CC13C723C928B42491CCC3F183BFCCB538395180BCAFC4D96B37C221DB52E1B6451EAAt6F2J" TargetMode="External"/><Relationship Id="rId3" Type="http://schemas.openxmlformats.org/officeDocument/2006/relationships/hyperlink" Target="consultantplus://offline/ref=0BD0E1CC13C723C928B42491CCC3F183BFCCB538395180BCAFC4D96B37C221DB52E1B6451FA3t6F4J" TargetMode="External"/><Relationship Id="rId21" Type="http://schemas.openxmlformats.org/officeDocument/2006/relationships/hyperlink" Target="consultantplus://offline/ref=0BD0E1CC13C723C928B42491CCC3F183BFCCB538395180BCAFC4D96B37C221DB52E1B6451FA3t6F8J" TargetMode="External"/><Relationship Id="rId34" Type="http://schemas.openxmlformats.org/officeDocument/2006/relationships/hyperlink" Target="consultantplus://offline/ref=0BD0E1CC13C723C928B42491CCC3F183BFCCB538395180BCAFC4D96B37C221DB52E1B6451FA3t6F2J" TargetMode="External"/><Relationship Id="rId42" Type="http://schemas.openxmlformats.org/officeDocument/2006/relationships/hyperlink" Target="consultantplus://offline/ref=0BD0E1CC13C723C928B42491CCC3F183BFCCB538395180BCAFC4D96B37C221DB52E1B6451EAAt6F8J" TargetMode="External"/><Relationship Id="rId47" Type="http://schemas.openxmlformats.org/officeDocument/2006/relationships/hyperlink" Target="consultantplus://offline/ref=0BD0E1CC13C723C928B42491CCC3F183BFCCB538395180BCAFC4D96B37C221DB52E1B6401AABt6F0J" TargetMode="External"/><Relationship Id="rId50" Type="http://schemas.openxmlformats.org/officeDocument/2006/relationships/hyperlink" Target="consultantplus://offline/ref=0BD0E1CC13C723C928B42491CCC3F183BFCCB538395180BCAFC4D96B37C221DB52E1B6451FA3t6F6J" TargetMode="External"/><Relationship Id="rId7" Type="http://schemas.openxmlformats.org/officeDocument/2006/relationships/hyperlink" Target="consultantplus://offline/ref=0BD0E1CC13C723C928B42491CCC3F183BFCCB538395180BCAFC4D96B37C221DB52E1B6451EAAt6F2J" TargetMode="External"/><Relationship Id="rId12" Type="http://schemas.openxmlformats.org/officeDocument/2006/relationships/hyperlink" Target="consultantplus://offline/ref=0BD0E1CC13C723C928B42491CCC3F183BFCCB538395180BCAFC4D96B37C221DB52E1B6451EABt6F2J" TargetMode="External"/><Relationship Id="rId17" Type="http://schemas.openxmlformats.org/officeDocument/2006/relationships/hyperlink" Target="consultantplus://offline/ref=0BD0E1CC13C723C928B42491CCC3F183BFCCB538395180BCAFC4D96B37C221DB52E1B6451FA3t6F0J" TargetMode="External"/><Relationship Id="rId25" Type="http://schemas.openxmlformats.org/officeDocument/2006/relationships/hyperlink" Target="consultantplus://offline/ref=0BD0E1CC13C723C928B42491CCC3F183BFCCB538395180BCAFC4D96B37C221DB52E1B6451EAAt6F6J" TargetMode="External"/><Relationship Id="rId33" Type="http://schemas.openxmlformats.org/officeDocument/2006/relationships/hyperlink" Target="consultantplus://offline/ref=0BD0E1CC13C723C928B42491CCC3F183BFCCB538395180BCAFC4D96B37C221DB52E1B6451FA3t6F0J" TargetMode="External"/><Relationship Id="rId38" Type="http://schemas.openxmlformats.org/officeDocument/2006/relationships/hyperlink" Target="consultantplus://offline/ref=0BD0E1CC13C723C928B42491CCC3F183BFCCB538395180BCAFC4D96B37C221DB52E1B6451EAAt6F0J" TargetMode="External"/><Relationship Id="rId46" Type="http://schemas.openxmlformats.org/officeDocument/2006/relationships/hyperlink" Target="consultantplus://offline/ref=0BD0E1CC13C723C928B42491CCC3F183BFCCB538395180BCAFC4D96B37C221DB52E1B6401AAAt6F9J" TargetMode="External"/><Relationship Id="rId2" Type="http://schemas.openxmlformats.org/officeDocument/2006/relationships/hyperlink" Target="consultantplus://offline/ref=0BD0E1CC13C723C928B42491CCC3F183BFCCB538395180BCAFC4D96B37C221DB52E1B6451FA3t6F2J" TargetMode="External"/><Relationship Id="rId16" Type="http://schemas.openxmlformats.org/officeDocument/2006/relationships/hyperlink" Target="consultantplus://offline/ref=0BD0E1CC13C723C928B42491CCC3F183BFCCB538395180BCAFC4D96B37C221DB52E1B6451FA2t6F8J" TargetMode="External"/><Relationship Id="rId20" Type="http://schemas.openxmlformats.org/officeDocument/2006/relationships/hyperlink" Target="consultantplus://offline/ref=0BD0E1CC13C723C928B42491CCC3F183BFCCB538395180BCAFC4D96B37C221DB52E1B6401AAAt6F9J" TargetMode="External"/><Relationship Id="rId29" Type="http://schemas.openxmlformats.org/officeDocument/2006/relationships/hyperlink" Target="consultantplus://offline/ref=0BD0E1CC13C723C928B42491CCC3F183BFCCB538395180BCAFC4D96B37C221DB52E1B6451EABt6F4J" TargetMode="External"/><Relationship Id="rId41" Type="http://schemas.openxmlformats.org/officeDocument/2006/relationships/hyperlink" Target="consultantplus://offline/ref=0BD0E1CC13C723C928B42491CCC3F183BFCCB538395180BCAFC4D96B37C221DB52E1B6451EAAt6F6J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0BD0E1CC13C723C928B42491CCC3F183BFCCB538395180BCAFC4D96B37C221DB52E1B6451FA2t6F8J" TargetMode="External"/><Relationship Id="rId6" Type="http://schemas.openxmlformats.org/officeDocument/2006/relationships/hyperlink" Target="consultantplus://offline/ref=0BD0E1CC13C723C928B42491CCC3F183BFCCB538395180BCAFC4D96B37C221DB52E1B6451EAAt6F0J" TargetMode="External"/><Relationship Id="rId11" Type="http://schemas.openxmlformats.org/officeDocument/2006/relationships/hyperlink" Target="consultantplus://offline/ref=0BD0E1CC13C723C928B42491CCC3F183BFCCB538395180BCAFC4D96B37C221DB52E1B6451EABt6F0J" TargetMode="External"/><Relationship Id="rId24" Type="http://schemas.openxmlformats.org/officeDocument/2006/relationships/hyperlink" Target="consultantplus://offline/ref=0BD0E1CC13C723C928B42491CCC3F183BFCCB538395180BCAFC4D96B37C221DB52E1B6451EAAt6F4J" TargetMode="External"/><Relationship Id="rId32" Type="http://schemas.openxmlformats.org/officeDocument/2006/relationships/hyperlink" Target="consultantplus://offline/ref=0BD0E1CC13C723C928B42491CCC3F183BFCCB538395180BCAFC4D96B37C221DB52E1B6451FA2t6F8J" TargetMode="External"/><Relationship Id="rId37" Type="http://schemas.openxmlformats.org/officeDocument/2006/relationships/hyperlink" Target="consultantplus://offline/ref=0BD0E1CC13C723C928B42491CCC3F183BFCCB538395180BCAFC4D96B37C221DB52E1B6451FA3t6F8J" TargetMode="External"/><Relationship Id="rId40" Type="http://schemas.openxmlformats.org/officeDocument/2006/relationships/hyperlink" Target="consultantplus://offline/ref=0BD0E1CC13C723C928B42491CCC3F183BFCCB538395180BCAFC4D96B37C221DB52E1B6451EAAt6F4J" TargetMode="External"/><Relationship Id="rId45" Type="http://schemas.openxmlformats.org/officeDocument/2006/relationships/hyperlink" Target="consultantplus://offline/ref=0BD0E1CC13C723C928B42491CCC3F183BFCCB538395180BCAFC4D96B37C221DB52E1B6451EABt6F4J" TargetMode="External"/><Relationship Id="rId53" Type="http://schemas.openxmlformats.org/officeDocument/2006/relationships/hyperlink" Target="consultantplus://offline/ref=0BD0E1CC13C723C928B42491CCC3F183BFCCB538395180BCAFC4D96B37C221DB52E1B6451FA3t6F0J" TargetMode="External"/><Relationship Id="rId5" Type="http://schemas.openxmlformats.org/officeDocument/2006/relationships/hyperlink" Target="consultantplus://offline/ref=0BD0E1CC13C723C928B42491CCC3F183BFCCB538395180BCAFC4D96B37C221DB52E1B6451FA3t6F8J" TargetMode="External"/><Relationship Id="rId15" Type="http://schemas.openxmlformats.org/officeDocument/2006/relationships/hyperlink" Target="consultantplus://offline/ref=0BD0E1CC13C723C928B42491CCC3F183BFCCB538395180BCAFC4D96B37C221DB52E1B6401AABt6F0J" TargetMode="External"/><Relationship Id="rId23" Type="http://schemas.openxmlformats.org/officeDocument/2006/relationships/hyperlink" Target="consultantplus://offline/ref=0BD0E1CC13C723C928B42491CCC3F183BFCCB538395180BCAFC4D96B37C221DB52E1B6451EAAt6F2J" TargetMode="External"/><Relationship Id="rId28" Type="http://schemas.openxmlformats.org/officeDocument/2006/relationships/hyperlink" Target="consultantplus://offline/ref=0BD0E1CC13C723C928B42491CCC3F183BFCCB538395180BCAFC4D96B37C221DB52E1B6451EABt6F2J" TargetMode="External"/><Relationship Id="rId36" Type="http://schemas.openxmlformats.org/officeDocument/2006/relationships/hyperlink" Target="consultantplus://offline/ref=0BD0E1CC13C723C928B42491CCC3F183BFCCB538395180BCAFC4D96B37C221DB52E1B6451FA3t6F6J" TargetMode="External"/><Relationship Id="rId49" Type="http://schemas.openxmlformats.org/officeDocument/2006/relationships/hyperlink" Target="consultantplus://offline/ref=0BD0E1CC13C723C928B42491CCC3F183BFCCB538395180BCAFC4D96B37C221DB52E1B6451FA3t6F4J" TargetMode="External"/><Relationship Id="rId10" Type="http://schemas.openxmlformats.org/officeDocument/2006/relationships/hyperlink" Target="consultantplus://offline/ref=0BD0E1CC13C723C928B42491CCC3F183BFCCB538395180BCAFC4D96B37C221DB52E1B6451EAAt6F8J" TargetMode="External"/><Relationship Id="rId19" Type="http://schemas.openxmlformats.org/officeDocument/2006/relationships/hyperlink" Target="consultantplus://offline/ref=0BD0E1CC13C723C928B42491CCC3F183BFCCB538395180BCAFC4D96B37C221DB52E1B6451FA3t6F4J" TargetMode="External"/><Relationship Id="rId31" Type="http://schemas.openxmlformats.org/officeDocument/2006/relationships/hyperlink" Target="consultantplus://offline/ref=0BD0E1CC13C723C928B42491CCC3F183BFCCB538395180BCAFC4D96B37C221DB52E1B6401AABt6F0J" TargetMode="External"/><Relationship Id="rId44" Type="http://schemas.openxmlformats.org/officeDocument/2006/relationships/hyperlink" Target="consultantplus://offline/ref=0BD0E1CC13C723C928B42491CCC3F183BFCCB538395180BCAFC4D96B37C221DB52E1B6451EABt6F2J" TargetMode="External"/><Relationship Id="rId52" Type="http://schemas.openxmlformats.org/officeDocument/2006/relationships/hyperlink" Target="consultantplus://offline/ref=0BD0E1CC13C723C928B42491CCC3F183BFCCB538395180BCAFC4D96B37C221DB52E1B6451FA3t6F0J" TargetMode="External"/><Relationship Id="rId4" Type="http://schemas.openxmlformats.org/officeDocument/2006/relationships/hyperlink" Target="consultantplus://offline/ref=0BD0E1CC13C723C928B42491CCC3F183BFCCB538395180BCAFC4D96B37C221DB52E1B6451FA3t6F6J" TargetMode="External"/><Relationship Id="rId9" Type="http://schemas.openxmlformats.org/officeDocument/2006/relationships/hyperlink" Target="consultantplus://offline/ref=0BD0E1CC13C723C928B42491CCC3F183BFCCB538395180BCAFC4D96B37C221DB52E1B6451EAAt6F6J" TargetMode="External"/><Relationship Id="rId14" Type="http://schemas.openxmlformats.org/officeDocument/2006/relationships/hyperlink" Target="consultantplus://offline/ref=0BD0E1CC13C723C928B42491CCC3F183BFCCB538395180BCAFC4D96B37C221DB52E1B6401AAAt6F9J" TargetMode="External"/><Relationship Id="rId22" Type="http://schemas.openxmlformats.org/officeDocument/2006/relationships/hyperlink" Target="consultantplus://offline/ref=0BD0E1CC13C723C928B42491CCC3F183BFCCB538395180BCAFC4D96B37C221DB52E1B6451EAAt6F0J" TargetMode="External"/><Relationship Id="rId27" Type="http://schemas.openxmlformats.org/officeDocument/2006/relationships/hyperlink" Target="consultantplus://offline/ref=0BD0E1CC13C723C928B42491CCC3F183BFCCB538395180BCAFC4D96B37C221DB52E1B6451EABt6F0J" TargetMode="External"/><Relationship Id="rId30" Type="http://schemas.openxmlformats.org/officeDocument/2006/relationships/hyperlink" Target="consultantplus://offline/ref=0BD0E1CC13C723C928B42491CCC3F183BFCCB538395180BCAFC4D96B37C221DB52E1B6401AAAt6F9J" TargetMode="External"/><Relationship Id="rId35" Type="http://schemas.openxmlformats.org/officeDocument/2006/relationships/hyperlink" Target="consultantplus://offline/ref=0BD0E1CC13C723C928B42491CCC3F183BFCCB538395180BCAFC4D96B37C221DB52E1B6451FA3t6F4J" TargetMode="External"/><Relationship Id="rId43" Type="http://schemas.openxmlformats.org/officeDocument/2006/relationships/hyperlink" Target="consultantplus://offline/ref=0BD0E1CC13C723C928B42491CCC3F183BFCCB538395180BCAFC4D96B37C221DB52E1B6451EABt6F0J" TargetMode="External"/><Relationship Id="rId48" Type="http://schemas.openxmlformats.org/officeDocument/2006/relationships/hyperlink" Target="consultantplus://offline/ref=0BD0E1CC13C723C928B42491CCC3F183BFCCB538395180BCAFC4D96B37C221DB52E1B6451FA3t6F2J" TargetMode="External"/><Relationship Id="rId8" Type="http://schemas.openxmlformats.org/officeDocument/2006/relationships/hyperlink" Target="consultantplus://offline/ref=0BD0E1CC13C723C928B42491CCC3F183BFCCB538395180BCAFC4D96B37C221DB52E1B6451EAAt6F4J" TargetMode="External"/><Relationship Id="rId51" Type="http://schemas.openxmlformats.org/officeDocument/2006/relationships/hyperlink" Target="consultantplus://offline/ref=0BD0E1CC13C723C928B42491CCC3F183BFCCB538395180BCAFC4D96B37C221DB52E1B6401AAAt6F9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"/>
  <sheetViews>
    <sheetView tabSelected="1" view="pageBreakPreview" topLeftCell="A68" zoomScale="85" zoomScaleNormal="100" zoomScaleSheetLayoutView="85" workbookViewId="0">
      <selection activeCell="A96" sqref="A96"/>
    </sheetView>
  </sheetViews>
  <sheetFormatPr defaultRowHeight="12.75"/>
  <cols>
    <col min="1" max="1" width="70.140625" style="4" customWidth="1"/>
    <col min="2" max="2" width="8.140625" style="2" customWidth="1"/>
    <col min="3" max="3" width="12" style="2" customWidth="1"/>
    <col min="4" max="4" width="16.7109375" style="2" customWidth="1"/>
    <col min="5" max="5" width="13" style="2" customWidth="1"/>
    <col min="6" max="16384" width="9.140625" style="2"/>
  </cols>
  <sheetData>
    <row r="1" spans="1:5" s="1" customFormat="1" ht="15.75">
      <c r="A1" s="18" t="s">
        <v>82</v>
      </c>
      <c r="B1" s="16"/>
      <c r="D1" s="17" t="s">
        <v>83</v>
      </c>
    </row>
    <row r="2" spans="1:5" s="1" customFormat="1" ht="14.25">
      <c r="D2" s="17" t="s">
        <v>84</v>
      </c>
    </row>
    <row r="3" spans="1:5" s="1" customFormat="1">
      <c r="A3" s="13"/>
      <c r="B3" s="16"/>
      <c r="C3" s="12"/>
    </row>
    <row r="4" spans="1:5" ht="48.75" customHeight="1">
      <c r="A4" s="63" t="s">
        <v>80</v>
      </c>
      <c r="B4" s="64"/>
      <c r="C4" s="64"/>
      <c r="D4" s="64"/>
      <c r="E4" s="64"/>
    </row>
    <row r="5" spans="1:5" ht="13.5" thickBot="1">
      <c r="E5" s="3" t="s">
        <v>49</v>
      </c>
    </row>
    <row r="6" spans="1:5">
      <c r="A6" s="65" t="s">
        <v>0</v>
      </c>
      <c r="B6" s="67" t="s">
        <v>1</v>
      </c>
      <c r="C6" s="67" t="s">
        <v>2</v>
      </c>
      <c r="D6" s="67" t="s">
        <v>3</v>
      </c>
      <c r="E6" s="69"/>
    </row>
    <row r="7" spans="1:5" ht="26.25" thickBot="1">
      <c r="A7" s="66"/>
      <c r="B7" s="68"/>
      <c r="C7" s="68"/>
      <c r="D7" s="23" t="s">
        <v>4</v>
      </c>
      <c r="E7" s="24" t="s">
        <v>5</v>
      </c>
    </row>
    <row r="8" spans="1:5" ht="13.5" thickBot="1">
      <c r="A8" s="28" t="s">
        <v>6</v>
      </c>
      <c r="B8" s="29" t="s">
        <v>7</v>
      </c>
      <c r="C8" s="29">
        <v>1</v>
      </c>
      <c r="D8" s="29">
        <v>2</v>
      </c>
      <c r="E8" s="30">
        <v>3</v>
      </c>
    </row>
    <row r="9" spans="1:5">
      <c r="A9" s="60" t="s">
        <v>8</v>
      </c>
      <c r="B9" s="61"/>
      <c r="C9" s="60"/>
      <c r="D9" s="62"/>
      <c r="E9" s="61"/>
    </row>
    <row r="10" spans="1:5">
      <c r="A10" s="5" t="s">
        <v>9</v>
      </c>
      <c r="B10" s="6">
        <v>2010</v>
      </c>
      <c r="C10" s="37">
        <v>81</v>
      </c>
      <c r="D10" s="37">
        <v>33</v>
      </c>
      <c r="E10" s="37">
        <v>48</v>
      </c>
    </row>
    <row r="11" spans="1:5">
      <c r="A11" s="5" t="s">
        <v>10</v>
      </c>
      <c r="B11" s="7"/>
      <c r="C11" s="37">
        <f t="shared" ref="C11:C17" si="0">SUM(E11+D11)</f>
        <v>0</v>
      </c>
      <c r="D11" s="37">
        <f>SUM('[1]Раздел 2'!$D$11+'[2]Раздел 2'!$D$11+'[3]Раздел 2'!$D$11+'[4]Раздел 2'!$D$11+'[5]Раздел 2'!$D$11+'[6]Раздел 2'!$D$11+'[7]Раздел 2'!$D$11+'[8]Раздел 2'!$D$11+'[9]Раздел 2'!$D$11+'[10]Раздел 2'!$D$11+'[11]Раздел 2'!$D$11+'[12]Раздел 2'!$D$11+'[13]Раздел 2'!$D$11+'[14]Раздел 2'!$D$11)</f>
        <v>0</v>
      </c>
      <c r="E11" s="37">
        <f>SUM('[1]Раздел 2'!$E$11+'[2]Раздел 2'!$E$11+'[3]Раздел 2'!$E$11+'[4]Раздел 2'!$E$11+'[5]Раздел 2'!$E$11+'[6]Раздел 2'!$E$11+'[7]Раздел 2'!$E$11+'[8]Раздел 2'!$E$11+'[9]Раздел 2'!$E$11+'[10]Раздел 2'!$E$11+'[11]Раздел 2'!$E$11+'[12]Раздел 2'!$E$11+'[13]Раздел 2'!$E$11+'[14]Раздел 2'!$E$11)</f>
        <v>0</v>
      </c>
    </row>
    <row r="12" spans="1:5">
      <c r="A12" s="5" t="s">
        <v>11</v>
      </c>
      <c r="B12" s="6">
        <v>2011</v>
      </c>
      <c r="C12" s="37">
        <v>53</v>
      </c>
      <c r="D12" s="37">
        <v>22</v>
      </c>
      <c r="E12" s="37">
        <v>31</v>
      </c>
    </row>
    <row r="13" spans="1:5">
      <c r="A13" s="5" t="s">
        <v>12</v>
      </c>
      <c r="B13" s="6">
        <v>2012</v>
      </c>
      <c r="C13" s="37">
        <v>28</v>
      </c>
      <c r="D13" s="37">
        <v>11</v>
      </c>
      <c r="E13" s="37">
        <v>17</v>
      </c>
    </row>
    <row r="14" spans="1:5">
      <c r="A14" s="5" t="s">
        <v>13</v>
      </c>
      <c r="B14" s="6">
        <v>2013</v>
      </c>
      <c r="C14" s="37">
        <v>71</v>
      </c>
      <c r="D14" s="37">
        <v>28</v>
      </c>
      <c r="E14" s="37">
        <v>43</v>
      </c>
    </row>
    <row r="15" spans="1:5">
      <c r="A15" s="5" t="s">
        <v>14</v>
      </c>
      <c r="B15" s="7"/>
      <c r="C15" s="37">
        <f t="shared" si="0"/>
        <v>0</v>
      </c>
      <c r="D15" s="37">
        <f>SUM('[1]Раздел 2'!$D$15+'[2]Раздел 2'!$D$15+'[3]Раздел 2'!$D$15+'[4]Раздел 2'!$D$15+'[5]Раздел 2'!$D$15+'[6]Раздел 2'!$D$15+'[7]Раздел 2'!$D$15+'[8]Раздел 2'!$D$15+'[9]Раздел 2'!$D$15+'[10]Раздел 2'!$D$15+'[11]Раздел 2'!$D$15+'[12]Раздел 2'!$D$15+'[13]Раздел 2'!$D$15+'[14]Раздел 2'!$D$15)</f>
        <v>0</v>
      </c>
      <c r="E15" s="37">
        <f>SUM('[1]Раздел 2'!$E$15+'[2]Раздел 2'!$E$15+'[3]Раздел 2'!$E$15+'[4]Раздел 2'!$E$15+'[5]Раздел 2'!$E$15+'[6]Раздел 2'!$E$15+'[7]Раздел 2'!$E$15+'[8]Раздел 2'!$E$15+'[9]Раздел 2'!$E$15+'[10]Раздел 2'!$E$15+'[11]Раздел 2'!$E$15+'[12]Раздел 2'!$E$15+'[13]Раздел 2'!$E$15+'[14]Раздел 2'!$E$15)</f>
        <v>0</v>
      </c>
    </row>
    <row r="16" spans="1:5" ht="24">
      <c r="A16" s="15" t="s">
        <v>15</v>
      </c>
      <c r="B16" s="6">
        <v>2014</v>
      </c>
      <c r="C16" s="37">
        <v>30</v>
      </c>
      <c r="D16" s="37">
        <v>16</v>
      </c>
      <c r="E16" s="37">
        <v>14</v>
      </c>
    </row>
    <row r="17" spans="1:5">
      <c r="A17" s="5" t="s">
        <v>16</v>
      </c>
      <c r="B17" s="6">
        <v>2015</v>
      </c>
      <c r="C17" s="37">
        <f t="shared" si="0"/>
        <v>0</v>
      </c>
      <c r="D17" s="37">
        <v>0</v>
      </c>
      <c r="E17" s="37">
        <v>0</v>
      </c>
    </row>
    <row r="18" spans="1:5" ht="48">
      <c r="A18" s="5" t="s">
        <v>48</v>
      </c>
      <c r="B18" s="6">
        <v>2016</v>
      </c>
      <c r="C18" s="37">
        <v>0</v>
      </c>
      <c r="D18" s="37">
        <v>0</v>
      </c>
      <c r="E18" s="37">
        <v>0</v>
      </c>
    </row>
    <row r="19" spans="1:5" ht="48">
      <c r="A19" s="15" t="s">
        <v>17</v>
      </c>
      <c r="B19" s="6">
        <v>2017</v>
      </c>
      <c r="C19" s="37">
        <v>16</v>
      </c>
      <c r="D19" s="37">
        <v>2</v>
      </c>
      <c r="E19" s="37">
        <v>14</v>
      </c>
    </row>
    <row r="20" spans="1:5" ht="48">
      <c r="A20" s="15" t="s">
        <v>18</v>
      </c>
      <c r="B20" s="6">
        <v>2018</v>
      </c>
      <c r="C20" s="37">
        <v>1</v>
      </c>
      <c r="D20" s="37">
        <v>0</v>
      </c>
      <c r="E20" s="37">
        <v>1</v>
      </c>
    </row>
    <row r="21" spans="1:5" ht="60">
      <c r="A21" s="15" t="s">
        <v>19</v>
      </c>
      <c r="B21" s="6">
        <v>2019</v>
      </c>
      <c r="C21" s="37">
        <v>0</v>
      </c>
      <c r="D21" s="37">
        <v>0</v>
      </c>
      <c r="E21" s="37">
        <v>0</v>
      </c>
    </row>
    <row r="22" spans="1:5" ht="36">
      <c r="A22" s="15" t="s">
        <v>20</v>
      </c>
      <c r="B22" s="6">
        <v>2020</v>
      </c>
      <c r="C22" s="37">
        <v>0</v>
      </c>
      <c r="D22" s="36" t="s">
        <v>21</v>
      </c>
      <c r="E22" s="37">
        <v>0</v>
      </c>
    </row>
    <row r="23" spans="1:5" ht="36">
      <c r="A23" s="15" t="s">
        <v>22</v>
      </c>
      <c r="B23" s="6">
        <v>2021</v>
      </c>
      <c r="C23" s="37">
        <v>0</v>
      </c>
      <c r="D23" s="36" t="s">
        <v>21</v>
      </c>
      <c r="E23" s="37">
        <v>0</v>
      </c>
    </row>
    <row r="24" spans="1:5" ht="24">
      <c r="A24" s="15" t="s">
        <v>23</v>
      </c>
      <c r="B24" s="6">
        <v>2022</v>
      </c>
      <c r="C24" s="37">
        <v>0</v>
      </c>
      <c r="D24" s="36" t="s">
        <v>21</v>
      </c>
      <c r="E24" s="37">
        <v>0</v>
      </c>
    </row>
    <row r="25" spans="1:5" ht="48">
      <c r="A25" s="15" t="s">
        <v>24</v>
      </c>
      <c r="B25" s="6">
        <v>2023</v>
      </c>
      <c r="C25" s="37">
        <v>0</v>
      </c>
      <c r="D25" s="36" t="s">
        <v>21</v>
      </c>
      <c r="E25" s="37">
        <v>0</v>
      </c>
    </row>
    <row r="26" spans="1:5" ht="48">
      <c r="A26" s="15" t="s">
        <v>25</v>
      </c>
      <c r="B26" s="6">
        <v>2024</v>
      </c>
      <c r="C26" s="37">
        <v>0</v>
      </c>
      <c r="D26" s="36" t="s">
        <v>21</v>
      </c>
      <c r="E26" s="37">
        <v>0</v>
      </c>
    </row>
    <row r="27" spans="1:5" ht="24">
      <c r="A27" s="15" t="s">
        <v>26</v>
      </c>
      <c r="B27" s="6">
        <v>2025</v>
      </c>
      <c r="C27" s="37">
        <v>0</v>
      </c>
      <c r="D27" s="36" t="s">
        <v>21</v>
      </c>
      <c r="E27" s="37">
        <v>0</v>
      </c>
    </row>
    <row r="28" spans="1:5" ht="36">
      <c r="A28" s="15" t="s">
        <v>27</v>
      </c>
      <c r="B28" s="6">
        <v>2026</v>
      </c>
      <c r="C28" s="37">
        <v>0</v>
      </c>
      <c r="D28" s="36" t="s">
        <v>21</v>
      </c>
      <c r="E28" s="37">
        <v>0</v>
      </c>
    </row>
    <row r="29" spans="1:5" ht="48">
      <c r="A29" s="15" t="s">
        <v>28</v>
      </c>
      <c r="B29" s="6">
        <v>2027</v>
      </c>
      <c r="C29" s="37">
        <v>0</v>
      </c>
      <c r="D29" s="36" t="s">
        <v>21</v>
      </c>
      <c r="E29" s="37">
        <v>0</v>
      </c>
    </row>
    <row r="30" spans="1:5" ht="84">
      <c r="A30" s="15" t="s">
        <v>29</v>
      </c>
      <c r="B30" s="6">
        <v>2028</v>
      </c>
      <c r="C30" s="37">
        <v>0</v>
      </c>
      <c r="D30" s="36" t="s">
        <v>21</v>
      </c>
      <c r="E30" s="37">
        <v>0</v>
      </c>
    </row>
    <row r="31" spans="1:5" ht="24">
      <c r="A31" s="15" t="s">
        <v>30</v>
      </c>
      <c r="B31" s="6">
        <v>2030</v>
      </c>
      <c r="C31" s="37">
        <v>23</v>
      </c>
      <c r="D31" s="37">
        <v>10</v>
      </c>
      <c r="E31" s="37">
        <v>13</v>
      </c>
    </row>
    <row r="32" spans="1:5">
      <c r="A32" s="5" t="s">
        <v>16</v>
      </c>
      <c r="B32" s="6">
        <v>2031</v>
      </c>
      <c r="C32" s="37">
        <f t="shared" ref="C32:C33" si="1">SUM(E32+D32)</f>
        <v>0</v>
      </c>
      <c r="D32" s="37">
        <v>0</v>
      </c>
      <c r="E32" s="37">
        <v>0</v>
      </c>
    </row>
    <row r="33" spans="1:5">
      <c r="A33" s="5" t="s">
        <v>31</v>
      </c>
      <c r="B33" s="7"/>
      <c r="C33" s="37">
        <f t="shared" si="1"/>
        <v>0</v>
      </c>
      <c r="D33" s="37">
        <v>0</v>
      </c>
      <c r="E33" s="37">
        <v>0</v>
      </c>
    </row>
    <row r="34" spans="1:5" ht="24">
      <c r="A34" s="5" t="s">
        <v>32</v>
      </c>
      <c r="B34" s="6">
        <v>2032</v>
      </c>
      <c r="C34" s="37">
        <v>10</v>
      </c>
      <c r="D34" s="37">
        <v>10</v>
      </c>
      <c r="E34" s="37">
        <v>0</v>
      </c>
    </row>
    <row r="35" spans="1:5">
      <c r="A35" s="5" t="s">
        <v>33</v>
      </c>
      <c r="B35" s="6">
        <v>2033</v>
      </c>
      <c r="C35" s="37">
        <v>5</v>
      </c>
      <c r="D35" s="37">
        <v>0</v>
      </c>
      <c r="E35" s="37">
        <v>5</v>
      </c>
    </row>
    <row r="36" spans="1:5">
      <c r="A36" s="5" t="s">
        <v>34</v>
      </c>
      <c r="B36" s="6">
        <v>2034</v>
      </c>
      <c r="C36" s="37">
        <v>4</v>
      </c>
      <c r="D36" s="37">
        <v>0</v>
      </c>
      <c r="E36" s="37">
        <v>4</v>
      </c>
    </row>
    <row r="37" spans="1:5">
      <c r="A37" s="5" t="s">
        <v>35</v>
      </c>
      <c r="B37" s="6">
        <v>2035</v>
      </c>
      <c r="C37" s="37">
        <v>4</v>
      </c>
      <c r="D37" s="37">
        <v>0</v>
      </c>
      <c r="E37" s="37">
        <v>4</v>
      </c>
    </row>
    <row r="38" spans="1:5" ht="24">
      <c r="A38" s="5" t="s">
        <v>36</v>
      </c>
      <c r="B38" s="6">
        <v>2036</v>
      </c>
      <c r="C38" s="37">
        <v>0</v>
      </c>
      <c r="D38" s="37">
        <v>0</v>
      </c>
      <c r="E38" s="37">
        <v>0</v>
      </c>
    </row>
    <row r="39" spans="1:5">
      <c r="A39" s="5" t="s">
        <v>10</v>
      </c>
      <c r="B39" s="7"/>
      <c r="C39" s="37">
        <v>0</v>
      </c>
      <c r="D39" s="37">
        <v>0</v>
      </c>
      <c r="E39" s="37">
        <v>0</v>
      </c>
    </row>
    <row r="40" spans="1:5" ht="24">
      <c r="A40" s="5" t="s">
        <v>37</v>
      </c>
      <c r="B40" s="6">
        <v>2037</v>
      </c>
      <c r="C40" s="37">
        <v>0</v>
      </c>
      <c r="D40" s="37">
        <v>0</v>
      </c>
      <c r="E40" s="37">
        <v>0</v>
      </c>
    </row>
    <row r="41" spans="1:5" ht="36">
      <c r="A41" s="5" t="s">
        <v>38</v>
      </c>
      <c r="B41" s="6">
        <v>2038</v>
      </c>
      <c r="C41" s="37">
        <v>0</v>
      </c>
      <c r="D41" s="37">
        <v>0</v>
      </c>
      <c r="E41" s="37">
        <v>0</v>
      </c>
    </row>
    <row r="42" spans="1:5">
      <c r="A42" s="59" t="s">
        <v>39</v>
      </c>
      <c r="B42" s="59"/>
      <c r="C42" s="59"/>
      <c r="D42" s="59"/>
      <c r="E42" s="59"/>
    </row>
    <row r="43" spans="1:5">
      <c r="A43" s="5" t="s">
        <v>40</v>
      </c>
      <c r="B43" s="6">
        <v>2040</v>
      </c>
      <c r="C43" s="37">
        <v>811</v>
      </c>
      <c r="D43" s="37">
        <v>78</v>
      </c>
      <c r="E43" s="37">
        <v>733</v>
      </c>
    </row>
    <row r="44" spans="1:5" ht="24">
      <c r="A44" s="5" t="s">
        <v>41</v>
      </c>
      <c r="B44" s="6">
        <v>2050</v>
      </c>
      <c r="C44" s="37">
        <v>425</v>
      </c>
      <c r="D44" s="37">
        <v>49</v>
      </c>
      <c r="E44" s="37">
        <v>376</v>
      </c>
    </row>
    <row r="45" spans="1:5" ht="24">
      <c r="A45" s="5" t="s">
        <v>42</v>
      </c>
      <c r="B45" s="6">
        <v>2060</v>
      </c>
      <c r="C45" s="37">
        <v>13</v>
      </c>
      <c r="D45" s="37">
        <v>2</v>
      </c>
      <c r="E45" s="37">
        <v>11</v>
      </c>
    </row>
    <row r="46" spans="1:5" ht="24">
      <c r="A46" s="15" t="s">
        <v>43</v>
      </c>
      <c r="B46" s="6">
        <v>2070</v>
      </c>
      <c r="C46" s="37">
        <v>11</v>
      </c>
      <c r="D46" s="37">
        <v>2</v>
      </c>
      <c r="E46" s="37">
        <v>9</v>
      </c>
    </row>
    <row r="47" spans="1:5">
      <c r="A47" s="5" t="s">
        <v>16</v>
      </c>
      <c r="B47" s="6">
        <v>2071</v>
      </c>
      <c r="C47" s="37">
        <v>1</v>
      </c>
      <c r="D47" s="37">
        <v>1</v>
      </c>
      <c r="E47" s="37">
        <v>0</v>
      </c>
    </row>
    <row r="48" spans="1:5">
      <c r="A48" s="5" t="s">
        <v>44</v>
      </c>
      <c r="B48" s="7"/>
      <c r="C48" s="37">
        <v>0</v>
      </c>
      <c r="D48" s="37">
        <v>0</v>
      </c>
      <c r="E48" s="37">
        <v>0</v>
      </c>
    </row>
    <row r="49" spans="1:10" ht="36">
      <c r="A49" s="5" t="s">
        <v>45</v>
      </c>
      <c r="B49" s="6">
        <v>2072</v>
      </c>
      <c r="C49" s="37">
        <v>0</v>
      </c>
      <c r="D49" s="37">
        <v>0</v>
      </c>
      <c r="E49" s="37">
        <v>0</v>
      </c>
    </row>
    <row r="50" spans="1:10" ht="36">
      <c r="A50" s="5" t="s">
        <v>46</v>
      </c>
      <c r="B50" s="6">
        <v>2073</v>
      </c>
      <c r="C50" s="37">
        <v>11</v>
      </c>
      <c r="D50" s="37">
        <v>2</v>
      </c>
      <c r="E50" s="37">
        <v>9</v>
      </c>
    </row>
    <row r="51" spans="1:10">
      <c r="A51" s="5" t="s">
        <v>47</v>
      </c>
      <c r="B51" s="6">
        <v>2100</v>
      </c>
      <c r="C51" s="37">
        <v>1630</v>
      </c>
      <c r="D51" s="37">
        <v>278</v>
      </c>
      <c r="E51" s="37">
        <v>1352</v>
      </c>
    </row>
    <row r="52" spans="1:10" s="39" customFormat="1">
      <c r="A52" s="38"/>
    </row>
    <row r="54" spans="1:10">
      <c r="A54" s="57" t="s">
        <v>81</v>
      </c>
      <c r="B54" s="58"/>
      <c r="C54" s="58"/>
      <c r="D54" s="58"/>
      <c r="E54" s="58"/>
      <c r="F54" s="58"/>
      <c r="G54" s="58"/>
      <c r="H54" s="58"/>
      <c r="I54" s="58"/>
      <c r="J54" s="46"/>
    </row>
    <row r="55" spans="1:10">
      <c r="A55" s="58"/>
      <c r="B55" s="58"/>
      <c r="C55" s="58"/>
      <c r="D55" s="58"/>
      <c r="E55" s="58"/>
      <c r="F55" s="58"/>
      <c r="G55" s="58"/>
      <c r="H55" s="58"/>
      <c r="I55" s="58"/>
      <c r="J55" s="46"/>
    </row>
    <row r="56" spans="1:10" ht="13.5" thickBot="1">
      <c r="A56" s="1"/>
      <c r="B56" s="1"/>
      <c r="C56" s="1"/>
      <c r="D56" s="1"/>
      <c r="E56" s="1"/>
      <c r="F56" s="1"/>
      <c r="G56" s="1"/>
      <c r="H56" s="1"/>
      <c r="I56" s="1"/>
      <c r="J56" s="8" t="s">
        <v>50</v>
      </c>
    </row>
    <row r="57" spans="1:10">
      <c r="A57" s="49" t="s">
        <v>0</v>
      </c>
      <c r="B57" s="52" t="s">
        <v>1</v>
      </c>
      <c r="C57" s="52" t="s">
        <v>2</v>
      </c>
      <c r="D57" s="52" t="s">
        <v>5</v>
      </c>
      <c r="E57" s="52"/>
      <c r="F57" s="52"/>
      <c r="G57" s="52"/>
      <c r="H57" s="52" t="s">
        <v>4</v>
      </c>
      <c r="I57" s="52"/>
      <c r="J57" s="55"/>
    </row>
    <row r="58" spans="1:10">
      <c r="A58" s="50"/>
      <c r="B58" s="53"/>
      <c r="C58" s="53"/>
      <c r="D58" s="53" t="s">
        <v>51</v>
      </c>
      <c r="E58" s="53" t="s">
        <v>10</v>
      </c>
      <c r="F58" s="53"/>
      <c r="G58" s="53"/>
      <c r="H58" s="53" t="s">
        <v>51</v>
      </c>
      <c r="I58" s="53" t="s">
        <v>10</v>
      </c>
      <c r="J58" s="56"/>
    </row>
    <row r="59" spans="1:10" ht="26.25" thickBot="1">
      <c r="A59" s="51"/>
      <c r="B59" s="54"/>
      <c r="C59" s="54"/>
      <c r="D59" s="54"/>
      <c r="E59" s="40" t="s">
        <v>52</v>
      </c>
      <c r="F59" s="40" t="s">
        <v>53</v>
      </c>
      <c r="G59" s="40" t="s">
        <v>54</v>
      </c>
      <c r="H59" s="54"/>
      <c r="I59" s="40" t="s">
        <v>52</v>
      </c>
      <c r="J59" s="22" t="s">
        <v>53</v>
      </c>
    </row>
    <row r="60" spans="1:10" ht="13.5" thickBot="1">
      <c r="A60" s="25" t="s">
        <v>6</v>
      </c>
      <c r="B60" s="26" t="s">
        <v>7</v>
      </c>
      <c r="C60" s="26">
        <v>1</v>
      </c>
      <c r="D60" s="26">
        <v>2</v>
      </c>
      <c r="E60" s="26">
        <v>3</v>
      </c>
      <c r="F60" s="26">
        <v>4</v>
      </c>
      <c r="G60" s="26">
        <v>5</v>
      </c>
      <c r="H60" s="26">
        <v>6</v>
      </c>
      <c r="I60" s="26">
        <v>7</v>
      </c>
      <c r="J60" s="27">
        <v>8</v>
      </c>
    </row>
    <row r="61" spans="1:10">
      <c r="A61" s="20" t="s">
        <v>55</v>
      </c>
      <c r="B61" s="31">
        <v>3010</v>
      </c>
      <c r="C61" s="41">
        <v>512.5</v>
      </c>
      <c r="D61" s="41">
        <v>448.5</v>
      </c>
      <c r="E61" s="41">
        <v>0</v>
      </c>
      <c r="F61" s="41">
        <v>89.5</v>
      </c>
      <c r="G61" s="41">
        <v>359</v>
      </c>
      <c r="H61" s="41">
        <v>64</v>
      </c>
      <c r="I61" s="41">
        <v>0</v>
      </c>
      <c r="J61" s="41">
        <v>64</v>
      </c>
    </row>
    <row r="62" spans="1:10">
      <c r="A62" s="11" t="s">
        <v>56</v>
      </c>
      <c r="B62" s="6">
        <v>3011</v>
      </c>
      <c r="C62" s="42">
        <v>210</v>
      </c>
      <c r="D62" s="42">
        <v>200</v>
      </c>
      <c r="E62" s="42">
        <v>0</v>
      </c>
      <c r="F62" s="42">
        <v>20</v>
      </c>
      <c r="G62" s="42">
        <v>180</v>
      </c>
      <c r="H62" s="42">
        <v>10</v>
      </c>
      <c r="I62" s="42">
        <v>0</v>
      </c>
      <c r="J62" s="42">
        <v>10</v>
      </c>
    </row>
    <row r="63" spans="1:10">
      <c r="A63" s="14" t="s">
        <v>57</v>
      </c>
      <c r="B63" s="6">
        <v>3012</v>
      </c>
      <c r="C63" s="42">
        <v>0</v>
      </c>
      <c r="D63" s="42">
        <v>0</v>
      </c>
      <c r="E63" s="36" t="s">
        <v>21</v>
      </c>
      <c r="F63" s="42">
        <v>0</v>
      </c>
      <c r="G63" s="42">
        <v>0</v>
      </c>
      <c r="H63" s="42">
        <v>0</v>
      </c>
      <c r="I63" s="36" t="s">
        <v>21</v>
      </c>
      <c r="J63" s="42">
        <v>0</v>
      </c>
    </row>
    <row r="64" spans="1:10">
      <c r="A64" s="14" t="s">
        <v>58</v>
      </c>
      <c r="B64" s="6">
        <v>3013</v>
      </c>
      <c r="C64" s="42">
        <v>32.5</v>
      </c>
      <c r="D64" s="42">
        <v>32.5</v>
      </c>
      <c r="E64" s="36" t="s">
        <v>21</v>
      </c>
      <c r="F64" s="42">
        <v>1.5</v>
      </c>
      <c r="G64" s="42">
        <v>31</v>
      </c>
      <c r="H64" s="42">
        <v>0</v>
      </c>
      <c r="I64" s="36" t="s">
        <v>21</v>
      </c>
      <c r="J64" s="42">
        <v>0</v>
      </c>
    </row>
    <row r="65" spans="1:10">
      <c r="A65" s="14" t="s">
        <v>59</v>
      </c>
      <c r="B65" s="6">
        <v>3014</v>
      </c>
      <c r="C65" s="42">
        <v>7</v>
      </c>
      <c r="D65" s="42">
        <v>7</v>
      </c>
      <c r="E65" s="36" t="s">
        <v>21</v>
      </c>
      <c r="F65" s="42">
        <v>2</v>
      </c>
      <c r="G65" s="42">
        <v>5</v>
      </c>
      <c r="H65" s="42">
        <v>0</v>
      </c>
      <c r="I65" s="36" t="s">
        <v>21</v>
      </c>
      <c r="J65" s="42">
        <v>0</v>
      </c>
    </row>
    <row r="66" spans="1:10">
      <c r="A66" s="14" t="s">
        <v>60</v>
      </c>
      <c r="B66" s="6">
        <v>3015</v>
      </c>
      <c r="C66" s="42">
        <v>0</v>
      </c>
      <c r="D66" s="42">
        <v>0</v>
      </c>
      <c r="E66" s="36" t="s">
        <v>21</v>
      </c>
      <c r="F66" s="42">
        <v>0</v>
      </c>
      <c r="G66" s="42">
        <v>0</v>
      </c>
      <c r="H66" s="42">
        <v>0</v>
      </c>
      <c r="I66" s="36" t="s">
        <v>21</v>
      </c>
      <c r="J66" s="42">
        <v>0</v>
      </c>
    </row>
    <row r="67" spans="1:10">
      <c r="A67" s="14" t="s">
        <v>61</v>
      </c>
      <c r="B67" s="6">
        <v>3016</v>
      </c>
      <c r="C67" s="42">
        <v>0</v>
      </c>
      <c r="D67" s="42">
        <v>0</v>
      </c>
      <c r="E67" s="36" t="s">
        <v>21</v>
      </c>
      <c r="F67" s="42">
        <v>0</v>
      </c>
      <c r="G67" s="42">
        <v>0</v>
      </c>
      <c r="H67" s="36" t="s">
        <v>21</v>
      </c>
      <c r="I67" s="36" t="s">
        <v>21</v>
      </c>
      <c r="J67" s="42">
        <v>0</v>
      </c>
    </row>
    <row r="68" spans="1:10">
      <c r="A68" s="14" t="s">
        <v>62</v>
      </c>
      <c r="B68" s="6">
        <v>3017</v>
      </c>
      <c r="C68" s="42">
        <v>0</v>
      </c>
      <c r="D68" s="42">
        <v>0</v>
      </c>
      <c r="E68" s="36" t="s">
        <v>21</v>
      </c>
      <c r="F68" s="42">
        <v>0</v>
      </c>
      <c r="G68" s="42">
        <v>0</v>
      </c>
      <c r="H68" s="36" t="s">
        <v>21</v>
      </c>
      <c r="I68" s="36" t="s">
        <v>21</v>
      </c>
      <c r="J68" s="42">
        <v>0</v>
      </c>
    </row>
    <row r="69" spans="1:10">
      <c r="A69" s="14" t="s">
        <v>63</v>
      </c>
      <c r="B69" s="6">
        <v>3018</v>
      </c>
      <c r="C69" s="42">
        <v>0</v>
      </c>
      <c r="D69" s="42">
        <v>0</v>
      </c>
      <c r="E69" s="36" t="s">
        <v>21</v>
      </c>
      <c r="F69" s="42">
        <v>0</v>
      </c>
      <c r="G69" s="42">
        <v>0</v>
      </c>
      <c r="H69" s="36" t="s">
        <v>21</v>
      </c>
      <c r="I69" s="36" t="s">
        <v>21</v>
      </c>
      <c r="J69" s="42">
        <v>0</v>
      </c>
    </row>
    <row r="70" spans="1:10">
      <c r="A70" s="14" t="s">
        <v>64</v>
      </c>
      <c r="B70" s="6">
        <v>3019</v>
      </c>
      <c r="C70" s="42">
        <v>0</v>
      </c>
      <c r="D70" s="42">
        <v>0</v>
      </c>
      <c r="E70" s="36" t="s">
        <v>21</v>
      </c>
      <c r="F70" s="42">
        <v>0</v>
      </c>
      <c r="G70" s="42">
        <v>0</v>
      </c>
      <c r="H70" s="36" t="s">
        <v>21</v>
      </c>
      <c r="I70" s="36" t="s">
        <v>21</v>
      </c>
      <c r="J70" s="42">
        <v>0</v>
      </c>
    </row>
    <row r="71" spans="1:10">
      <c r="A71" s="14" t="s">
        <v>65</v>
      </c>
      <c r="B71" s="6">
        <v>3020</v>
      </c>
      <c r="C71" s="42">
        <v>0</v>
      </c>
      <c r="D71" s="42">
        <v>0</v>
      </c>
      <c r="E71" s="36" t="s">
        <v>21</v>
      </c>
      <c r="F71" s="42">
        <v>0</v>
      </c>
      <c r="G71" s="42">
        <v>0</v>
      </c>
      <c r="H71" s="36" t="s">
        <v>21</v>
      </c>
      <c r="I71" s="36" t="s">
        <v>21</v>
      </c>
      <c r="J71" s="42">
        <v>0</v>
      </c>
    </row>
    <row r="72" spans="1:10">
      <c r="A72" s="14" t="s">
        <v>66</v>
      </c>
      <c r="B72" s="6">
        <v>3021</v>
      </c>
      <c r="C72" s="42">
        <v>0</v>
      </c>
      <c r="D72" s="42">
        <v>0</v>
      </c>
      <c r="E72" s="36" t="s">
        <v>21</v>
      </c>
      <c r="F72" s="42">
        <v>0</v>
      </c>
      <c r="G72" s="42">
        <v>0</v>
      </c>
      <c r="H72" s="36" t="s">
        <v>21</v>
      </c>
      <c r="I72" s="36" t="s">
        <v>21</v>
      </c>
      <c r="J72" s="42">
        <v>0</v>
      </c>
    </row>
    <row r="73" spans="1:10">
      <c r="A73" s="14" t="s">
        <v>67</v>
      </c>
      <c r="B73" s="6">
        <v>3022</v>
      </c>
      <c r="C73" s="42">
        <v>0</v>
      </c>
      <c r="D73" s="42">
        <v>0</v>
      </c>
      <c r="E73" s="36" t="s">
        <v>21</v>
      </c>
      <c r="F73" s="42">
        <v>0</v>
      </c>
      <c r="G73" s="42">
        <v>0</v>
      </c>
      <c r="H73" s="36" t="s">
        <v>21</v>
      </c>
      <c r="I73" s="36" t="s">
        <v>21</v>
      </c>
      <c r="J73" s="42">
        <v>0</v>
      </c>
    </row>
    <row r="74" spans="1:10">
      <c r="A74" s="14" t="s">
        <v>68</v>
      </c>
      <c r="B74" s="6">
        <v>3023</v>
      </c>
      <c r="C74" s="42">
        <v>0</v>
      </c>
      <c r="D74" s="42">
        <v>0</v>
      </c>
      <c r="E74" s="36" t="s">
        <v>21</v>
      </c>
      <c r="F74" s="42">
        <v>0</v>
      </c>
      <c r="G74" s="42">
        <v>0</v>
      </c>
      <c r="H74" s="36" t="s">
        <v>21</v>
      </c>
      <c r="I74" s="36" t="s">
        <v>21</v>
      </c>
      <c r="J74" s="42">
        <v>0</v>
      </c>
    </row>
    <row r="75" spans="1:10">
      <c r="A75" s="14" t="s">
        <v>69</v>
      </c>
      <c r="B75" s="6">
        <v>3024</v>
      </c>
      <c r="C75" s="42">
        <v>0</v>
      </c>
      <c r="D75" s="42">
        <v>0</v>
      </c>
      <c r="E75" s="36" t="s">
        <v>21</v>
      </c>
      <c r="F75" s="42">
        <v>0</v>
      </c>
      <c r="G75" s="42">
        <v>0</v>
      </c>
      <c r="H75" s="36" t="s">
        <v>21</v>
      </c>
      <c r="I75" s="36" t="s">
        <v>21</v>
      </c>
      <c r="J75" s="42">
        <v>0</v>
      </c>
    </row>
    <row r="76" spans="1:10">
      <c r="A76" s="14" t="s">
        <v>70</v>
      </c>
      <c r="B76" s="6">
        <v>3025</v>
      </c>
      <c r="C76" s="42">
        <v>88</v>
      </c>
      <c r="D76" s="42">
        <v>88</v>
      </c>
      <c r="E76" s="36" t="s">
        <v>21</v>
      </c>
      <c r="F76" s="42">
        <v>8</v>
      </c>
      <c r="G76" s="42">
        <v>80</v>
      </c>
      <c r="H76" s="42">
        <v>0</v>
      </c>
      <c r="I76" s="36" t="s">
        <v>21</v>
      </c>
      <c r="J76" s="42">
        <v>0</v>
      </c>
    </row>
    <row r="77" spans="1:10">
      <c r="A77" s="14" t="s">
        <v>71</v>
      </c>
      <c r="B77" s="6">
        <v>3026</v>
      </c>
      <c r="C77" s="42">
        <v>68</v>
      </c>
      <c r="D77" s="42">
        <v>58</v>
      </c>
      <c r="E77" s="36" t="s">
        <v>21</v>
      </c>
      <c r="F77" s="42">
        <v>18</v>
      </c>
      <c r="G77" s="42">
        <v>40</v>
      </c>
      <c r="H77" s="42">
        <v>10</v>
      </c>
      <c r="I77" s="36" t="s">
        <v>21</v>
      </c>
      <c r="J77" s="42">
        <v>10</v>
      </c>
    </row>
    <row r="78" spans="1:10">
      <c r="A78" s="10" t="s">
        <v>72</v>
      </c>
      <c r="B78" s="6">
        <v>3027</v>
      </c>
      <c r="C78" s="42">
        <v>107</v>
      </c>
      <c r="D78" s="42">
        <v>63</v>
      </c>
      <c r="E78" s="36" t="s">
        <v>21</v>
      </c>
      <c r="F78" s="42">
        <v>40</v>
      </c>
      <c r="G78" s="42">
        <v>23</v>
      </c>
      <c r="H78" s="42">
        <v>44</v>
      </c>
      <c r="I78" s="36" t="s">
        <v>21</v>
      </c>
      <c r="J78" s="42">
        <v>44</v>
      </c>
    </row>
    <row r="79" spans="1:10">
      <c r="A79" s="21" t="s">
        <v>73</v>
      </c>
      <c r="B79" s="19">
        <v>3030</v>
      </c>
      <c r="C79" s="41">
        <v>506.5</v>
      </c>
      <c r="D79" s="41">
        <v>381.5</v>
      </c>
      <c r="E79" s="41">
        <v>0</v>
      </c>
      <c r="F79" s="41">
        <v>64</v>
      </c>
      <c r="G79" s="41">
        <v>317.5</v>
      </c>
      <c r="H79" s="41">
        <v>125</v>
      </c>
      <c r="I79" s="41">
        <v>0</v>
      </c>
      <c r="J79" s="41">
        <v>125</v>
      </c>
    </row>
    <row r="80" spans="1:10">
      <c r="A80" s="14" t="s">
        <v>56</v>
      </c>
      <c r="B80" s="6">
        <v>3031</v>
      </c>
      <c r="C80" s="42">
        <v>213.5</v>
      </c>
      <c r="D80" s="42">
        <v>138.5</v>
      </c>
      <c r="E80" s="42">
        <v>0</v>
      </c>
      <c r="F80" s="42">
        <v>32</v>
      </c>
      <c r="G80" s="42">
        <v>105</v>
      </c>
      <c r="H80" s="42">
        <v>75</v>
      </c>
      <c r="I80" s="42">
        <v>0</v>
      </c>
      <c r="J80" s="42">
        <v>75</v>
      </c>
    </row>
    <row r="81" spans="1:10">
      <c r="A81" s="14" t="s">
        <v>57</v>
      </c>
      <c r="B81" s="6">
        <v>3032</v>
      </c>
      <c r="C81" s="42">
        <v>0</v>
      </c>
      <c r="D81" s="42">
        <v>0</v>
      </c>
      <c r="E81" s="36" t="s">
        <v>21</v>
      </c>
      <c r="F81" s="42">
        <v>0</v>
      </c>
      <c r="G81" s="42">
        <v>0</v>
      </c>
      <c r="H81" s="42">
        <v>0</v>
      </c>
      <c r="I81" s="36" t="s">
        <v>21</v>
      </c>
      <c r="J81" s="42">
        <v>0</v>
      </c>
    </row>
    <row r="82" spans="1:10">
      <c r="A82" s="14" t="s">
        <v>58</v>
      </c>
      <c r="B82" s="6">
        <v>3033</v>
      </c>
      <c r="C82" s="42">
        <v>10</v>
      </c>
      <c r="D82" s="42">
        <v>10</v>
      </c>
      <c r="E82" s="36" t="s">
        <v>21</v>
      </c>
      <c r="F82" s="42">
        <v>0</v>
      </c>
      <c r="G82" s="42">
        <v>11.5</v>
      </c>
      <c r="H82" s="42">
        <v>0</v>
      </c>
      <c r="I82" s="36" t="s">
        <v>21</v>
      </c>
      <c r="J82" s="42">
        <v>0</v>
      </c>
    </row>
    <row r="83" spans="1:10">
      <c r="A83" s="14" t="s">
        <v>59</v>
      </c>
      <c r="B83" s="6">
        <v>3034</v>
      </c>
      <c r="C83" s="42">
        <v>2</v>
      </c>
      <c r="D83" s="42">
        <v>2</v>
      </c>
      <c r="E83" s="36" t="s">
        <v>21</v>
      </c>
      <c r="F83" s="42">
        <v>2</v>
      </c>
      <c r="G83" s="42">
        <v>0</v>
      </c>
      <c r="H83" s="42">
        <v>0</v>
      </c>
      <c r="I83" s="36" t="s">
        <v>21</v>
      </c>
      <c r="J83" s="42">
        <v>0</v>
      </c>
    </row>
    <row r="84" spans="1:10">
      <c r="A84" s="14" t="s">
        <v>60</v>
      </c>
      <c r="B84" s="6">
        <v>3035</v>
      </c>
      <c r="C84" s="42">
        <v>0</v>
      </c>
      <c r="D84" s="42">
        <v>0</v>
      </c>
      <c r="E84" s="36" t="s">
        <v>21</v>
      </c>
      <c r="F84" s="42">
        <v>0</v>
      </c>
      <c r="G84" s="42">
        <v>0</v>
      </c>
      <c r="H84" s="42">
        <v>0</v>
      </c>
      <c r="I84" s="36" t="s">
        <v>21</v>
      </c>
      <c r="J84" s="42">
        <v>0</v>
      </c>
    </row>
    <row r="85" spans="1:10">
      <c r="A85" s="14" t="s">
        <v>61</v>
      </c>
      <c r="B85" s="6">
        <v>3036</v>
      </c>
      <c r="C85" s="42">
        <v>0</v>
      </c>
      <c r="D85" s="42">
        <v>0</v>
      </c>
      <c r="E85" s="36" t="s">
        <v>21</v>
      </c>
      <c r="F85" s="42">
        <v>0</v>
      </c>
      <c r="G85" s="42">
        <v>0</v>
      </c>
      <c r="H85" s="36" t="s">
        <v>21</v>
      </c>
      <c r="I85" s="36" t="s">
        <v>21</v>
      </c>
      <c r="J85" s="42">
        <v>0</v>
      </c>
    </row>
    <row r="86" spans="1:10">
      <c r="A86" s="14" t="s">
        <v>62</v>
      </c>
      <c r="B86" s="6">
        <v>3037</v>
      </c>
      <c r="C86" s="42">
        <v>0</v>
      </c>
      <c r="D86" s="42">
        <v>0</v>
      </c>
      <c r="E86" s="36" t="s">
        <v>21</v>
      </c>
      <c r="F86" s="42">
        <v>0</v>
      </c>
      <c r="G86" s="42">
        <v>0</v>
      </c>
      <c r="H86" s="36" t="s">
        <v>21</v>
      </c>
      <c r="I86" s="36" t="s">
        <v>21</v>
      </c>
      <c r="J86" s="42">
        <v>0</v>
      </c>
    </row>
    <row r="87" spans="1:10">
      <c r="A87" s="14" t="s">
        <v>63</v>
      </c>
      <c r="B87" s="6">
        <v>3038</v>
      </c>
      <c r="C87" s="42">
        <v>0</v>
      </c>
      <c r="D87" s="42">
        <v>0</v>
      </c>
      <c r="E87" s="36" t="s">
        <v>21</v>
      </c>
      <c r="F87" s="42">
        <v>0</v>
      </c>
      <c r="G87" s="42">
        <v>0</v>
      </c>
      <c r="H87" s="36" t="s">
        <v>21</v>
      </c>
      <c r="I87" s="36" t="s">
        <v>21</v>
      </c>
      <c r="J87" s="42">
        <v>0</v>
      </c>
    </row>
    <row r="88" spans="1:10">
      <c r="A88" s="14" t="s">
        <v>64</v>
      </c>
      <c r="B88" s="6">
        <v>3039</v>
      </c>
      <c r="C88" s="42">
        <v>0</v>
      </c>
      <c r="D88" s="42">
        <v>0</v>
      </c>
      <c r="E88" s="36" t="s">
        <v>21</v>
      </c>
      <c r="F88" s="42">
        <v>0</v>
      </c>
      <c r="G88" s="42">
        <v>0</v>
      </c>
      <c r="H88" s="36" t="s">
        <v>21</v>
      </c>
      <c r="I88" s="36" t="s">
        <v>21</v>
      </c>
      <c r="J88" s="42">
        <v>0</v>
      </c>
    </row>
    <row r="89" spans="1:10">
      <c r="A89" s="14" t="s">
        <v>65</v>
      </c>
      <c r="B89" s="6">
        <v>3040</v>
      </c>
      <c r="C89" s="42">
        <v>0</v>
      </c>
      <c r="D89" s="42">
        <v>0</v>
      </c>
      <c r="E89" s="36" t="s">
        <v>21</v>
      </c>
      <c r="F89" s="42">
        <v>0</v>
      </c>
      <c r="G89" s="42">
        <v>0</v>
      </c>
      <c r="H89" s="36" t="s">
        <v>21</v>
      </c>
      <c r="I89" s="36" t="s">
        <v>21</v>
      </c>
      <c r="J89" s="42">
        <v>0</v>
      </c>
    </row>
    <row r="90" spans="1:10">
      <c r="A90" s="14" t="s">
        <v>66</v>
      </c>
      <c r="B90" s="6">
        <v>3041</v>
      </c>
      <c r="C90" s="42">
        <v>0</v>
      </c>
      <c r="D90" s="42">
        <v>0</v>
      </c>
      <c r="E90" s="36" t="s">
        <v>21</v>
      </c>
      <c r="F90" s="42">
        <v>0</v>
      </c>
      <c r="G90" s="42">
        <v>0</v>
      </c>
      <c r="H90" s="36" t="s">
        <v>21</v>
      </c>
      <c r="I90" s="36" t="s">
        <v>85</v>
      </c>
      <c r="J90" s="42">
        <v>0</v>
      </c>
    </row>
    <row r="91" spans="1:10">
      <c r="A91" s="14" t="s">
        <v>67</v>
      </c>
      <c r="B91" s="6">
        <v>3042</v>
      </c>
      <c r="C91" s="42">
        <v>0</v>
      </c>
      <c r="D91" s="42">
        <v>0</v>
      </c>
      <c r="E91" s="36" t="s">
        <v>21</v>
      </c>
      <c r="F91" s="42">
        <v>0</v>
      </c>
      <c r="G91" s="42">
        <v>0</v>
      </c>
      <c r="H91" s="36" t="s">
        <v>21</v>
      </c>
      <c r="I91" s="36" t="s">
        <v>85</v>
      </c>
      <c r="J91" s="42">
        <v>0</v>
      </c>
    </row>
    <row r="92" spans="1:10">
      <c r="A92" s="14" t="s">
        <v>68</v>
      </c>
      <c r="B92" s="6">
        <v>3043</v>
      </c>
      <c r="C92" s="42">
        <v>0</v>
      </c>
      <c r="D92" s="42">
        <v>0</v>
      </c>
      <c r="E92" s="36" t="s">
        <v>21</v>
      </c>
      <c r="F92" s="42">
        <v>0</v>
      </c>
      <c r="G92" s="42">
        <v>0</v>
      </c>
      <c r="H92" s="36" t="s">
        <v>21</v>
      </c>
      <c r="I92" s="36" t="s">
        <v>21</v>
      </c>
      <c r="J92" s="42">
        <v>0</v>
      </c>
    </row>
    <row r="93" spans="1:10">
      <c r="A93" s="14" t="s">
        <v>69</v>
      </c>
      <c r="B93" s="6">
        <v>3044</v>
      </c>
      <c r="C93" s="42">
        <v>0</v>
      </c>
      <c r="D93" s="42">
        <v>0</v>
      </c>
      <c r="E93" s="36" t="s">
        <v>21</v>
      </c>
      <c r="F93" s="42">
        <v>0</v>
      </c>
      <c r="G93" s="42">
        <v>0</v>
      </c>
      <c r="H93" s="36" t="s">
        <v>21</v>
      </c>
      <c r="I93" s="36" t="s">
        <v>21</v>
      </c>
      <c r="J93" s="42">
        <v>0</v>
      </c>
    </row>
    <row r="94" spans="1:10">
      <c r="A94" s="14" t="s">
        <v>70</v>
      </c>
      <c r="B94" s="6">
        <v>3045</v>
      </c>
      <c r="C94" s="42">
        <v>89</v>
      </c>
      <c r="D94" s="42">
        <v>89</v>
      </c>
      <c r="E94" s="36" t="s">
        <v>21</v>
      </c>
      <c r="F94" s="42">
        <v>8</v>
      </c>
      <c r="G94" s="42">
        <v>81</v>
      </c>
      <c r="H94" s="42">
        <v>0</v>
      </c>
      <c r="I94" s="36" t="s">
        <v>21</v>
      </c>
      <c r="J94" s="42">
        <v>0</v>
      </c>
    </row>
    <row r="95" spans="1:10">
      <c r="A95" s="14" t="s">
        <v>71</v>
      </c>
      <c r="B95" s="6">
        <v>3046</v>
      </c>
      <c r="C95" s="42">
        <v>112</v>
      </c>
      <c r="D95" s="42">
        <v>102</v>
      </c>
      <c r="E95" s="36" t="s">
        <v>21</v>
      </c>
      <c r="F95" s="42">
        <v>22</v>
      </c>
      <c r="G95" s="42">
        <v>80</v>
      </c>
      <c r="H95" s="42">
        <v>10</v>
      </c>
      <c r="I95" s="36" t="s">
        <v>21</v>
      </c>
      <c r="J95" s="42">
        <v>10</v>
      </c>
    </row>
    <row r="96" spans="1:10" ht="13.5" thickBot="1">
      <c r="A96" s="32" t="s">
        <v>72</v>
      </c>
      <c r="B96" s="33">
        <v>3047</v>
      </c>
      <c r="C96" s="43">
        <v>80</v>
      </c>
      <c r="D96" s="43">
        <v>40</v>
      </c>
      <c r="E96" s="44" t="s">
        <v>21</v>
      </c>
      <c r="F96" s="43">
        <v>0</v>
      </c>
      <c r="G96" s="43">
        <v>40</v>
      </c>
      <c r="H96" s="43">
        <v>40</v>
      </c>
      <c r="I96" s="44" t="s">
        <v>21</v>
      </c>
      <c r="J96" s="43">
        <v>40</v>
      </c>
    </row>
    <row r="97" spans="1:10" ht="13.5" thickBot="1">
      <c r="A97" s="34" t="s">
        <v>47</v>
      </c>
      <c r="B97" s="35">
        <v>3100</v>
      </c>
      <c r="C97" s="45">
        <v>2038</v>
      </c>
      <c r="D97" s="45">
        <v>1660</v>
      </c>
      <c r="E97" s="45">
        <v>0</v>
      </c>
      <c r="F97" s="45">
        <v>304</v>
      </c>
      <c r="G97" s="45">
        <v>1353</v>
      </c>
      <c r="H97" s="45">
        <v>378</v>
      </c>
      <c r="I97" s="45">
        <v>0</v>
      </c>
      <c r="J97" s="45">
        <v>378</v>
      </c>
    </row>
    <row r="101" spans="1:10" ht="15.75">
      <c r="A101" s="48" t="s">
        <v>74</v>
      </c>
      <c r="B101" s="48"/>
      <c r="C101" s="48"/>
      <c r="D101" s="48"/>
      <c r="E101" s="48"/>
      <c r="F101" s="48"/>
      <c r="G101" s="48"/>
      <c r="H101" s="48"/>
      <c r="I101" s="48"/>
      <c r="J101" s="46"/>
    </row>
    <row r="102" spans="1:10" ht="13.5" thickBot="1">
      <c r="A102" s="1"/>
      <c r="B102" s="1"/>
      <c r="C102" s="1"/>
      <c r="D102" s="1"/>
      <c r="E102" s="1"/>
      <c r="F102" s="1"/>
      <c r="G102" s="1"/>
      <c r="H102" s="1"/>
      <c r="I102" s="1"/>
      <c r="J102" s="8" t="s">
        <v>49</v>
      </c>
    </row>
    <row r="103" spans="1:10">
      <c r="A103" s="49" t="s">
        <v>0</v>
      </c>
      <c r="B103" s="52" t="s">
        <v>1</v>
      </c>
      <c r="C103" s="52" t="s">
        <v>2</v>
      </c>
      <c r="D103" s="52" t="s">
        <v>5</v>
      </c>
      <c r="E103" s="52"/>
      <c r="F103" s="52"/>
      <c r="G103" s="52"/>
      <c r="H103" s="52" t="s">
        <v>4</v>
      </c>
      <c r="I103" s="52"/>
      <c r="J103" s="55"/>
    </row>
    <row r="104" spans="1:10">
      <c r="A104" s="50"/>
      <c r="B104" s="53"/>
      <c r="C104" s="53"/>
      <c r="D104" s="53" t="s">
        <v>51</v>
      </c>
      <c r="E104" s="53" t="s">
        <v>10</v>
      </c>
      <c r="F104" s="53"/>
      <c r="G104" s="53"/>
      <c r="H104" s="53" t="s">
        <v>51</v>
      </c>
      <c r="I104" s="53" t="s">
        <v>10</v>
      </c>
      <c r="J104" s="56"/>
    </row>
    <row r="105" spans="1:10" ht="26.25" thickBot="1">
      <c r="A105" s="51"/>
      <c r="B105" s="54"/>
      <c r="C105" s="54"/>
      <c r="D105" s="54"/>
      <c r="E105" s="40" t="s">
        <v>52</v>
      </c>
      <c r="F105" s="40" t="s">
        <v>53</v>
      </c>
      <c r="G105" s="40" t="s">
        <v>54</v>
      </c>
      <c r="H105" s="54"/>
      <c r="I105" s="40" t="s">
        <v>52</v>
      </c>
      <c r="J105" s="22" t="s">
        <v>53</v>
      </c>
    </row>
    <row r="106" spans="1:10" ht="13.5" thickBot="1">
      <c r="A106" s="25" t="s">
        <v>6</v>
      </c>
      <c r="B106" s="26" t="s">
        <v>7</v>
      </c>
      <c r="C106" s="26">
        <v>1</v>
      </c>
      <c r="D106" s="26">
        <v>2</v>
      </c>
      <c r="E106" s="26">
        <v>3</v>
      </c>
      <c r="F106" s="26">
        <v>4</v>
      </c>
      <c r="G106" s="26">
        <v>5</v>
      </c>
      <c r="H106" s="26">
        <v>6</v>
      </c>
      <c r="I106" s="26">
        <v>7</v>
      </c>
      <c r="J106" s="27">
        <v>8</v>
      </c>
    </row>
    <row r="107" spans="1:10">
      <c r="A107" s="47" t="s">
        <v>75</v>
      </c>
      <c r="B107" s="47"/>
      <c r="C107" s="47"/>
      <c r="D107" s="47"/>
      <c r="E107" s="47"/>
      <c r="F107" s="47"/>
      <c r="G107" s="47"/>
      <c r="H107" s="47"/>
      <c r="I107" s="47"/>
      <c r="J107" s="47"/>
    </row>
    <row r="108" spans="1:10">
      <c r="A108" s="9" t="s">
        <v>76</v>
      </c>
      <c r="B108" s="6">
        <v>2210</v>
      </c>
      <c r="C108" s="37">
        <v>58</v>
      </c>
      <c r="D108" s="37">
        <v>36</v>
      </c>
      <c r="E108" s="36" t="s">
        <v>21</v>
      </c>
      <c r="F108" s="37">
        <v>17</v>
      </c>
      <c r="G108" s="37">
        <v>19</v>
      </c>
      <c r="H108" s="37">
        <v>22</v>
      </c>
      <c r="I108" s="36" t="s">
        <v>21</v>
      </c>
      <c r="J108" s="37">
        <v>22</v>
      </c>
    </row>
    <row r="109" spans="1:10">
      <c r="A109" s="9" t="s">
        <v>10</v>
      </c>
      <c r="B109" s="7"/>
      <c r="C109" s="37">
        <v>0</v>
      </c>
      <c r="D109" s="37">
        <v>0</v>
      </c>
      <c r="E109" s="36">
        <f>SUM('[1]Справочно к разделу 3'!$F$12+'[2]Справочно к разделу 3'!$F$12+'[3]Справочно к разделу 3'!$F$12+'[4]Справочно к разделу 3'!$F$12+'[6]Справочно к разделу 3'!$F$12+'[7]Справочно к разделу 3'!$F$12+'[8]Справочно к разделу 3'!$F$12+'[9]Справочно к разделу 3'!$F$12+'[10]Справочно к разделу 3'!$F$12+'[11]Справочно к разделу 3'!$F$12+'[12]Справочно к разделу 3'!$F$12+'[13]Справочно к разделу 3'!$F$12+'[14]Справочно к разделу 3'!$F$12)</f>
        <v>0</v>
      </c>
      <c r="F109" s="37">
        <v>0</v>
      </c>
      <c r="G109" s="37">
        <v>0</v>
      </c>
      <c r="H109" s="37">
        <v>0</v>
      </c>
      <c r="I109" s="36">
        <v>0</v>
      </c>
      <c r="J109" s="37">
        <v>0</v>
      </c>
    </row>
    <row r="110" spans="1:10">
      <c r="A110" s="9" t="s">
        <v>79</v>
      </c>
      <c r="B110" s="6">
        <v>2211</v>
      </c>
      <c r="C110" s="37">
        <v>26</v>
      </c>
      <c r="D110" s="37">
        <v>14</v>
      </c>
      <c r="E110" s="36" t="s">
        <v>21</v>
      </c>
      <c r="F110" s="37">
        <v>7</v>
      </c>
      <c r="G110" s="37">
        <v>7</v>
      </c>
      <c r="H110" s="37">
        <v>12</v>
      </c>
      <c r="I110" s="36" t="s">
        <v>21</v>
      </c>
      <c r="J110" s="37">
        <v>12</v>
      </c>
    </row>
    <row r="111" spans="1:10">
      <c r="A111" s="11" t="s">
        <v>58</v>
      </c>
      <c r="B111" s="6">
        <v>2212</v>
      </c>
      <c r="C111" s="37">
        <v>9</v>
      </c>
      <c r="D111" s="37">
        <v>9</v>
      </c>
      <c r="E111" s="36" t="s">
        <v>21</v>
      </c>
      <c r="F111" s="37">
        <v>4</v>
      </c>
      <c r="G111" s="37">
        <v>5</v>
      </c>
      <c r="H111" s="37">
        <v>0</v>
      </c>
      <c r="I111" s="36" t="s">
        <v>21</v>
      </c>
      <c r="J111" s="37">
        <v>0</v>
      </c>
    </row>
    <row r="112" spans="1:10">
      <c r="A112" s="11" t="s">
        <v>59</v>
      </c>
      <c r="B112" s="6">
        <v>2213</v>
      </c>
      <c r="C112" s="37">
        <v>0</v>
      </c>
      <c r="D112" s="37">
        <v>0</v>
      </c>
      <c r="E112" s="36" t="s">
        <v>21</v>
      </c>
      <c r="F112" s="37">
        <v>0</v>
      </c>
      <c r="G112" s="37">
        <v>0</v>
      </c>
      <c r="H112" s="37">
        <v>0</v>
      </c>
      <c r="I112" s="36" t="s">
        <v>21</v>
      </c>
      <c r="J112" s="37">
        <v>0</v>
      </c>
    </row>
    <row r="113" spans="1:10">
      <c r="A113" s="11" t="s">
        <v>60</v>
      </c>
      <c r="B113" s="6">
        <v>2214</v>
      </c>
      <c r="C113" s="37">
        <v>0</v>
      </c>
      <c r="D113" s="37">
        <v>0</v>
      </c>
      <c r="E113" s="36" t="s">
        <v>21</v>
      </c>
      <c r="F113" s="37">
        <v>0</v>
      </c>
      <c r="G113" s="37">
        <v>0</v>
      </c>
      <c r="H113" s="37">
        <v>0</v>
      </c>
      <c r="I113" s="36" t="s">
        <v>21</v>
      </c>
      <c r="J113" s="37">
        <v>0</v>
      </c>
    </row>
    <row r="114" spans="1:10">
      <c r="A114" s="11" t="s">
        <v>70</v>
      </c>
      <c r="B114" s="6">
        <v>2215</v>
      </c>
      <c r="C114" s="37">
        <v>23</v>
      </c>
      <c r="D114" s="37">
        <v>13</v>
      </c>
      <c r="E114" s="36" t="s">
        <v>21</v>
      </c>
      <c r="F114" s="37">
        <v>6</v>
      </c>
      <c r="G114" s="37">
        <v>7</v>
      </c>
      <c r="H114" s="37">
        <v>10</v>
      </c>
      <c r="I114" s="36" t="s">
        <v>21</v>
      </c>
      <c r="J114" s="37">
        <v>10</v>
      </c>
    </row>
    <row r="115" spans="1:10" ht="25.5">
      <c r="A115" s="11" t="s">
        <v>77</v>
      </c>
      <c r="B115" s="6">
        <v>2216</v>
      </c>
      <c r="C115" s="37">
        <v>0</v>
      </c>
      <c r="D115" s="37">
        <v>0</v>
      </c>
      <c r="E115" s="36" t="s">
        <v>21</v>
      </c>
      <c r="F115" s="37">
        <v>0</v>
      </c>
      <c r="G115" s="36" t="s">
        <v>21</v>
      </c>
      <c r="H115" s="37">
        <v>0</v>
      </c>
      <c r="I115" s="36" t="s">
        <v>21</v>
      </c>
      <c r="J115" s="37">
        <v>0</v>
      </c>
    </row>
    <row r="116" spans="1:10" ht="25.5">
      <c r="A116" s="11" t="s">
        <v>78</v>
      </c>
      <c r="B116" s="6">
        <v>2217</v>
      </c>
      <c r="C116" s="37">
        <v>0</v>
      </c>
      <c r="D116" s="37">
        <v>0</v>
      </c>
      <c r="E116" s="36" t="s">
        <v>21</v>
      </c>
      <c r="F116" s="36" t="s">
        <v>21</v>
      </c>
      <c r="G116" s="37">
        <v>0</v>
      </c>
      <c r="H116" s="37">
        <v>0</v>
      </c>
      <c r="I116" s="36" t="s">
        <v>21</v>
      </c>
      <c r="J116" s="37">
        <v>0</v>
      </c>
    </row>
  </sheetData>
  <mergeCells count="29">
    <mergeCell ref="A42:E42"/>
    <mergeCell ref="A9:B9"/>
    <mergeCell ref="C9:E9"/>
    <mergeCell ref="A4:E4"/>
    <mergeCell ref="A6:A7"/>
    <mergeCell ref="B6:B7"/>
    <mergeCell ref="C6:C7"/>
    <mergeCell ref="D6:E6"/>
    <mergeCell ref="A54:I55"/>
    <mergeCell ref="A57:A59"/>
    <mergeCell ref="B57:B59"/>
    <mergeCell ref="C57:C59"/>
    <mergeCell ref="D57:G57"/>
    <mergeCell ref="H57:J57"/>
    <mergeCell ref="D58:D59"/>
    <mergeCell ref="E58:G58"/>
    <mergeCell ref="H58:H59"/>
    <mergeCell ref="I58:J58"/>
    <mergeCell ref="A107:J107"/>
    <mergeCell ref="A101:I101"/>
    <mergeCell ref="A103:A105"/>
    <mergeCell ref="B103:B105"/>
    <mergeCell ref="C103:C105"/>
    <mergeCell ref="D103:G103"/>
    <mergeCell ref="H103:J103"/>
    <mergeCell ref="D104:D105"/>
    <mergeCell ref="E104:G104"/>
    <mergeCell ref="H104:H105"/>
    <mergeCell ref="I104:J104"/>
  </mergeCells>
  <hyperlinks>
    <hyperlink ref="A16" r:id="rId1" display="consultantplus://offline/ref=0BD0E1CC13C723C928B42491CCC3F183BFCCB538395180BCAFC4D96B37C221DB52E1B6451FA2t6F8J"/>
    <hyperlink ref="A19" r:id="rId2" display="consultantplus://offline/ref=0BD0E1CC13C723C928B42491CCC3F183BFCCB538395180BCAFC4D96B37C221DB52E1B6451FA3t6F2J"/>
    <hyperlink ref="A20" r:id="rId3" display="consultantplus://offline/ref=0BD0E1CC13C723C928B42491CCC3F183BFCCB538395180BCAFC4D96B37C221DB52E1B6451FA3t6F4J"/>
    <hyperlink ref="A21" r:id="rId4" display="consultantplus://offline/ref=0BD0E1CC13C723C928B42491CCC3F183BFCCB538395180BCAFC4D96B37C221DB52E1B6451FA3t6F6J"/>
    <hyperlink ref="A22" r:id="rId5" display="consultantplus://offline/ref=0BD0E1CC13C723C928B42491CCC3F183BFCCB538395180BCAFC4D96B37C221DB52E1B6451FA3t6F8J"/>
    <hyperlink ref="A23" r:id="rId6" display="consultantplus://offline/ref=0BD0E1CC13C723C928B42491CCC3F183BFCCB538395180BCAFC4D96B37C221DB52E1B6451EAAt6F0J"/>
    <hyperlink ref="A24" r:id="rId7" display="consultantplus://offline/ref=0BD0E1CC13C723C928B42491CCC3F183BFCCB538395180BCAFC4D96B37C221DB52E1B6451EAAt6F2J"/>
    <hyperlink ref="A25" r:id="rId8" display="consultantplus://offline/ref=0BD0E1CC13C723C928B42491CCC3F183BFCCB538395180BCAFC4D96B37C221DB52E1B6451EAAt6F4J"/>
    <hyperlink ref="A26" r:id="rId9" display="consultantplus://offline/ref=0BD0E1CC13C723C928B42491CCC3F183BFCCB538395180BCAFC4D96B37C221DB52E1B6451EAAt6F6J"/>
    <hyperlink ref="A27" r:id="rId10" display="consultantplus://offline/ref=0BD0E1CC13C723C928B42491CCC3F183BFCCB538395180BCAFC4D96B37C221DB52E1B6451EAAt6F8J"/>
    <hyperlink ref="A28" r:id="rId11" display="consultantplus://offline/ref=0BD0E1CC13C723C928B42491CCC3F183BFCCB538395180BCAFC4D96B37C221DB52E1B6451EABt6F0J"/>
    <hyperlink ref="A29" r:id="rId12" display="consultantplus://offline/ref=0BD0E1CC13C723C928B42491CCC3F183BFCCB538395180BCAFC4D96B37C221DB52E1B6451EABt6F2J"/>
    <hyperlink ref="A30" r:id="rId13" display="consultantplus://offline/ref=0BD0E1CC13C723C928B42491CCC3F183BFCCB538395180BCAFC4D96B37C221DB52E1B6451EABt6F4J"/>
    <hyperlink ref="A31" r:id="rId14" display="consultantplus://offline/ref=0BD0E1CC13C723C928B42491CCC3F183BFCCB538395180BCAFC4D96B37C221DB52E1B6401AAAt6F9J"/>
    <hyperlink ref="A46" r:id="rId15" display="consultantplus://offline/ref=0BD0E1CC13C723C928B42491CCC3F183BFCCB538395180BCAFC4D96B37C221DB52E1B6401AABt6F0J"/>
    <hyperlink ref="A62" r:id="rId16" display="consultantplus://offline/ref=0BD0E1CC13C723C928B42491CCC3F183BFCCB538395180BCAFC4D96B37C221DB52E1B6451FA2t6F8J"/>
    <hyperlink ref="A63" r:id="rId17" display="consultantplus://offline/ref=0BD0E1CC13C723C928B42491CCC3F183BFCCB538395180BCAFC4D96B37C221DB52E1B6451FA3t6F0J"/>
    <hyperlink ref="A64" r:id="rId18" display="consultantplus://offline/ref=0BD0E1CC13C723C928B42491CCC3F183BFCCB538395180BCAFC4D96B37C221DB52E1B6451FA3t6F2J"/>
    <hyperlink ref="A65" r:id="rId19" display="consultantplus://offline/ref=0BD0E1CC13C723C928B42491CCC3F183BFCCB538395180BCAFC4D96B37C221DB52E1B6451FA3t6F4J"/>
    <hyperlink ref="A66" r:id="rId20" display="consultantplus://offline/ref=0BD0E1CC13C723C928B42491CCC3F183BFCCB538395180BCAFC4D96B37C221DB52E1B6401AAAt6F9J"/>
    <hyperlink ref="A67" r:id="rId21" display="consultantplus://offline/ref=0BD0E1CC13C723C928B42491CCC3F183BFCCB538395180BCAFC4D96B37C221DB52E1B6451FA3t6F8J"/>
    <hyperlink ref="A68" r:id="rId22" display="consultantplus://offline/ref=0BD0E1CC13C723C928B42491CCC3F183BFCCB538395180BCAFC4D96B37C221DB52E1B6451EAAt6F0J"/>
    <hyperlink ref="A69" r:id="rId23" display="consultantplus://offline/ref=0BD0E1CC13C723C928B42491CCC3F183BFCCB538395180BCAFC4D96B37C221DB52E1B6451EAAt6F2J"/>
    <hyperlink ref="A70" r:id="rId24" display="consultantplus://offline/ref=0BD0E1CC13C723C928B42491CCC3F183BFCCB538395180BCAFC4D96B37C221DB52E1B6451EAAt6F4J"/>
    <hyperlink ref="A71" r:id="rId25" display="consultantplus://offline/ref=0BD0E1CC13C723C928B42491CCC3F183BFCCB538395180BCAFC4D96B37C221DB52E1B6451EAAt6F6J"/>
    <hyperlink ref="A72" r:id="rId26" display="consultantplus://offline/ref=0BD0E1CC13C723C928B42491CCC3F183BFCCB538395180BCAFC4D96B37C221DB52E1B6451EAAt6F8J"/>
    <hyperlink ref="A73" r:id="rId27" display="consultantplus://offline/ref=0BD0E1CC13C723C928B42491CCC3F183BFCCB538395180BCAFC4D96B37C221DB52E1B6451EABt6F0J"/>
    <hyperlink ref="A74" r:id="rId28" display="consultantplus://offline/ref=0BD0E1CC13C723C928B42491CCC3F183BFCCB538395180BCAFC4D96B37C221DB52E1B6451EABt6F2J"/>
    <hyperlink ref="A75" r:id="rId29" display="consultantplus://offline/ref=0BD0E1CC13C723C928B42491CCC3F183BFCCB538395180BCAFC4D96B37C221DB52E1B6451EABt6F4J"/>
    <hyperlink ref="A76" r:id="rId30" display="consultantplus://offline/ref=0BD0E1CC13C723C928B42491CCC3F183BFCCB538395180BCAFC4D96B37C221DB52E1B6401AAAt6F9J"/>
    <hyperlink ref="A77" r:id="rId31" display="consultantplus://offline/ref=0BD0E1CC13C723C928B42491CCC3F183BFCCB538395180BCAFC4D96B37C221DB52E1B6401AABt6F0J"/>
    <hyperlink ref="A80" r:id="rId32" display="consultantplus://offline/ref=0BD0E1CC13C723C928B42491CCC3F183BFCCB538395180BCAFC4D96B37C221DB52E1B6451FA2t6F8J"/>
    <hyperlink ref="A81" r:id="rId33" display="consultantplus://offline/ref=0BD0E1CC13C723C928B42491CCC3F183BFCCB538395180BCAFC4D96B37C221DB52E1B6451FA3t6F0J"/>
    <hyperlink ref="A82" r:id="rId34" display="consultantplus://offline/ref=0BD0E1CC13C723C928B42491CCC3F183BFCCB538395180BCAFC4D96B37C221DB52E1B6451FA3t6F2J"/>
    <hyperlink ref="A83" r:id="rId35" display="consultantplus://offline/ref=0BD0E1CC13C723C928B42491CCC3F183BFCCB538395180BCAFC4D96B37C221DB52E1B6451FA3t6F4J"/>
    <hyperlink ref="A84" r:id="rId36" display="consultantplus://offline/ref=0BD0E1CC13C723C928B42491CCC3F183BFCCB538395180BCAFC4D96B37C221DB52E1B6451FA3t6F6J"/>
    <hyperlink ref="A85" r:id="rId37" display="consultantplus://offline/ref=0BD0E1CC13C723C928B42491CCC3F183BFCCB538395180BCAFC4D96B37C221DB52E1B6451FA3t6F8J"/>
    <hyperlink ref="A86" r:id="rId38" display="consultantplus://offline/ref=0BD0E1CC13C723C928B42491CCC3F183BFCCB538395180BCAFC4D96B37C221DB52E1B6451EAAt6F0J"/>
    <hyperlink ref="A87" r:id="rId39" display="consultantplus://offline/ref=0BD0E1CC13C723C928B42491CCC3F183BFCCB538395180BCAFC4D96B37C221DB52E1B6451EAAt6F2J"/>
    <hyperlink ref="A88" r:id="rId40" display="consultantplus://offline/ref=0BD0E1CC13C723C928B42491CCC3F183BFCCB538395180BCAFC4D96B37C221DB52E1B6451EAAt6F4J"/>
    <hyperlink ref="A89" r:id="rId41" display="consultantplus://offline/ref=0BD0E1CC13C723C928B42491CCC3F183BFCCB538395180BCAFC4D96B37C221DB52E1B6451EAAt6F6J"/>
    <hyperlink ref="A90" r:id="rId42" display="consultantplus://offline/ref=0BD0E1CC13C723C928B42491CCC3F183BFCCB538395180BCAFC4D96B37C221DB52E1B6451EAAt6F8J"/>
    <hyperlink ref="A91" r:id="rId43" display="consultantplus://offline/ref=0BD0E1CC13C723C928B42491CCC3F183BFCCB538395180BCAFC4D96B37C221DB52E1B6451EABt6F0J"/>
    <hyperlink ref="A92" r:id="rId44" display="consultantplus://offline/ref=0BD0E1CC13C723C928B42491CCC3F183BFCCB538395180BCAFC4D96B37C221DB52E1B6451EABt6F2J"/>
    <hyperlink ref="A93" r:id="rId45" display="consultantplus://offline/ref=0BD0E1CC13C723C928B42491CCC3F183BFCCB538395180BCAFC4D96B37C221DB52E1B6451EABt6F4J"/>
    <hyperlink ref="A94" r:id="rId46" display="consultantplus://offline/ref=0BD0E1CC13C723C928B42491CCC3F183BFCCB538395180BCAFC4D96B37C221DB52E1B6401AAAt6F9J"/>
    <hyperlink ref="A95" r:id="rId47" display="consultantplus://offline/ref=0BD0E1CC13C723C928B42491CCC3F183BFCCB538395180BCAFC4D96B37C221DB52E1B6401AABt6F0J"/>
    <hyperlink ref="A111" r:id="rId48" display="consultantplus://offline/ref=0BD0E1CC13C723C928B42491CCC3F183BFCCB538395180BCAFC4D96B37C221DB52E1B6451FA3t6F2J"/>
    <hyperlink ref="A112" r:id="rId49" display="consultantplus://offline/ref=0BD0E1CC13C723C928B42491CCC3F183BFCCB538395180BCAFC4D96B37C221DB52E1B6451FA3t6F4J"/>
    <hyperlink ref="A113" r:id="rId50" display="consultantplus://offline/ref=0BD0E1CC13C723C928B42491CCC3F183BFCCB538395180BCAFC4D96B37C221DB52E1B6451FA3t6F6J"/>
    <hyperlink ref="A114" r:id="rId51" display="consultantplus://offline/ref=0BD0E1CC13C723C928B42491CCC3F183BFCCB538395180BCAFC4D96B37C221DB52E1B6401AAAt6F9J"/>
    <hyperlink ref="A115" r:id="rId52" display="consultantplus://offline/ref=0BD0E1CC13C723C928B42491CCC3F183BFCCB538395180BCAFC4D96B37C221DB52E1B6451FA3t6F0J"/>
    <hyperlink ref="A116" r:id="rId53" display="consultantplus://offline/ref=0BD0E1CC13C723C928B42491CCC3F183BFCCB538395180BCAFC4D96B37C221DB52E1B6451FA3t6F0J"/>
  </hyperlinks>
  <printOptions horizontalCentered="1"/>
  <pageMargins left="0.78740157480314965" right="0.31496062992125984" top="0.35433070866141736" bottom="0.35433070866141736" header="0.31496062992125984" footer="0.31496062992125984"/>
  <pageSetup paperSize="9" scale="55" fitToHeight="5" orientation="portrait" r:id="rId54"/>
  <rowBreaks count="1" manualBreakCount="1">
    <brk id="5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1-ККТ</vt:lpstr>
      <vt:lpstr>'1-ККТ'!Область_печати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4700-00-823</dc:creator>
  <cp:lastModifiedBy>4700-00-821</cp:lastModifiedBy>
  <cp:lastPrinted>2018-08-06T12:50:09Z</cp:lastPrinted>
  <dcterms:created xsi:type="dcterms:W3CDTF">2018-07-12T09:19:10Z</dcterms:created>
  <dcterms:modified xsi:type="dcterms:W3CDTF">2018-08-06T12:57:47Z</dcterms:modified>
</cp:coreProperties>
</file>